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8"/>
  </bookViews>
  <sheets>
    <sheet name="sheet1" sheetId="1" r:id="rId1"/>
  </sheets>
  <definedNames>
    <definedName name="_xlnm.Print_Area" localSheetId="0">sheet1!$A$1:$F$9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5" i="1" l="1"/>
  <c r="AH6" i="1"/>
  <c r="AI6" i="1" s="1"/>
  <c r="AH7" i="1"/>
  <c r="AH8" i="1"/>
  <c r="AI8" i="1" s="1"/>
  <c r="AH9" i="1"/>
  <c r="AH10" i="1"/>
  <c r="AI10" i="1" s="1"/>
  <c r="AH11" i="1"/>
  <c r="AI9" i="1"/>
  <c r="AI7" i="1"/>
  <c r="AI5" i="1"/>
  <c r="AP21" i="1" l="1"/>
  <c r="AT21" i="1"/>
  <c r="AX21" i="1"/>
  <c r="AP22" i="1"/>
  <c r="AT22" i="1"/>
  <c r="AX22" i="1"/>
  <c r="AP23" i="1"/>
  <c r="AT23" i="1"/>
  <c r="AX23" i="1"/>
  <c r="AP24" i="1"/>
  <c r="AT24" i="1"/>
  <c r="AX24" i="1"/>
  <c r="AP25" i="1"/>
  <c r="AT25" i="1"/>
  <c r="AX25" i="1"/>
  <c r="AP26" i="1"/>
  <c r="AT26" i="1"/>
  <c r="AX26" i="1"/>
  <c r="AP27" i="1"/>
  <c r="AT27" i="1"/>
  <c r="AX27" i="1"/>
  <c r="AP28" i="1"/>
  <c r="AT28" i="1"/>
  <c r="AX28" i="1"/>
  <c r="AP29" i="1"/>
  <c r="AT29" i="1"/>
  <c r="AX29" i="1"/>
  <c r="AP30" i="1"/>
  <c r="AT30" i="1"/>
  <c r="AX30" i="1"/>
  <c r="AP31" i="1"/>
  <c r="AT31" i="1"/>
  <c r="AX31" i="1"/>
  <c r="AP32" i="1"/>
  <c r="AT32" i="1"/>
  <c r="AX32" i="1"/>
  <c r="AP33" i="1"/>
  <c r="AT33" i="1"/>
  <c r="AX33" i="1"/>
  <c r="AP34" i="1"/>
  <c r="AT34" i="1"/>
  <c r="AX34" i="1"/>
  <c r="AP35" i="1"/>
  <c r="AT35" i="1"/>
  <c r="AX35" i="1"/>
  <c r="AP36" i="1"/>
  <c r="AT36" i="1"/>
  <c r="AX36" i="1"/>
  <c r="AP37" i="1"/>
  <c r="AT37" i="1"/>
  <c r="AX37" i="1"/>
  <c r="AP38" i="1"/>
  <c r="AT38" i="1"/>
  <c r="AX38" i="1"/>
  <c r="AP39" i="1"/>
  <c r="AT39" i="1"/>
  <c r="AX39" i="1"/>
  <c r="AP40" i="1"/>
  <c r="AT40" i="1"/>
  <c r="AX40" i="1"/>
  <c r="AP41" i="1"/>
  <c r="AT41" i="1"/>
  <c r="AX41" i="1"/>
  <c r="AP42" i="1"/>
  <c r="AT42" i="1"/>
  <c r="AX42" i="1"/>
  <c r="AP43" i="1"/>
  <c r="AT43" i="1"/>
  <c r="AX43" i="1"/>
  <c r="AP44" i="1"/>
  <c r="AT44" i="1"/>
  <c r="AX44" i="1"/>
  <c r="AP45" i="1"/>
  <c r="AT45" i="1"/>
  <c r="AX45" i="1"/>
  <c r="AP46" i="1"/>
  <c r="AT46" i="1"/>
  <c r="AX46" i="1"/>
  <c r="AP47" i="1"/>
  <c r="AT47" i="1"/>
  <c r="AX47" i="1"/>
  <c r="AP48" i="1"/>
  <c r="AT48" i="1"/>
  <c r="AX48" i="1"/>
  <c r="AP49" i="1"/>
  <c r="AT49" i="1"/>
  <c r="AX49" i="1"/>
  <c r="AP50" i="1"/>
  <c r="AT50" i="1"/>
  <c r="AX50" i="1"/>
  <c r="AP51" i="1"/>
  <c r="AT51" i="1"/>
  <c r="AX51" i="1"/>
  <c r="AP52" i="1"/>
  <c r="AT52" i="1"/>
  <c r="AX52" i="1"/>
  <c r="AP53" i="1"/>
  <c r="AT53" i="1"/>
  <c r="AX53" i="1"/>
  <c r="AP54" i="1"/>
  <c r="AT54" i="1"/>
  <c r="AX54" i="1"/>
  <c r="AP55" i="1"/>
  <c r="AT55" i="1"/>
  <c r="AX55" i="1"/>
  <c r="AP56" i="1"/>
  <c r="AT56" i="1"/>
  <c r="AX56" i="1"/>
  <c r="AP57" i="1"/>
  <c r="AT57" i="1"/>
  <c r="AX57" i="1"/>
  <c r="AP58" i="1"/>
  <c r="AT58" i="1"/>
  <c r="AX58" i="1"/>
  <c r="AP59" i="1"/>
  <c r="AT59" i="1"/>
  <c r="AX59" i="1"/>
  <c r="AP60" i="1"/>
  <c r="AT60" i="1"/>
  <c r="AX60" i="1"/>
  <c r="AP61" i="1"/>
  <c r="AT61" i="1"/>
  <c r="AX61" i="1"/>
  <c r="AP7" i="1"/>
  <c r="AT7" i="1"/>
  <c r="AX7" i="1"/>
  <c r="AP8" i="1"/>
  <c r="AT8" i="1"/>
  <c r="AX8" i="1"/>
  <c r="AP9" i="1"/>
  <c r="AT9" i="1"/>
  <c r="AX9" i="1"/>
  <c r="AP10" i="1"/>
  <c r="AT10" i="1"/>
  <c r="AX10" i="1"/>
  <c r="AP11" i="1"/>
  <c r="AT11" i="1"/>
  <c r="AX11" i="1"/>
  <c r="AP12" i="1"/>
  <c r="AT12" i="1"/>
  <c r="AX12" i="1"/>
  <c r="AP13" i="1"/>
  <c r="AT13" i="1"/>
  <c r="AX13" i="1"/>
  <c r="AP14" i="1"/>
  <c r="AT14" i="1"/>
  <c r="AX14" i="1"/>
  <c r="AP15" i="1"/>
  <c r="AT15" i="1"/>
  <c r="AX15" i="1"/>
  <c r="AP16" i="1"/>
  <c r="AT16" i="1"/>
  <c r="AX16" i="1"/>
  <c r="AP17" i="1"/>
  <c r="AT17" i="1"/>
  <c r="AX17" i="1"/>
  <c r="AP18" i="1"/>
  <c r="AT18" i="1"/>
  <c r="AX18" i="1"/>
  <c r="AP19" i="1"/>
  <c r="AT19" i="1"/>
  <c r="AX19" i="1"/>
  <c r="AP20" i="1"/>
  <c r="AT20" i="1"/>
  <c r="AX20" i="1"/>
  <c r="AX6" i="1"/>
  <c r="AV6" i="1" s="1"/>
  <c r="AW6" i="1" s="1"/>
  <c r="AT6" i="1"/>
  <c r="AR6" i="1" s="1"/>
  <c r="AS6" i="1" s="1"/>
  <c r="AP6" i="1"/>
  <c r="AN6" i="1" s="1"/>
  <c r="AO6" i="1" s="1"/>
  <c r="AI11" i="1" l="1"/>
  <c r="AR61" i="1"/>
  <c r="AS61" i="1" s="1"/>
  <c r="AV60" i="1"/>
  <c r="AW60" i="1" s="1"/>
  <c r="AN60" i="1"/>
  <c r="AR59" i="1"/>
  <c r="AS59" i="1" s="1"/>
  <c r="AV58" i="1"/>
  <c r="AW58" i="1" s="1"/>
  <c r="AN58" i="1"/>
  <c r="AR57" i="1"/>
  <c r="AS57" i="1" s="1"/>
  <c r="AV56" i="1"/>
  <c r="AW56" i="1" s="1"/>
  <c r="AN56" i="1"/>
  <c r="AR55" i="1"/>
  <c r="AS55" i="1" s="1"/>
  <c r="AV54" i="1"/>
  <c r="AW54" i="1" s="1"/>
  <c r="AN54" i="1"/>
  <c r="AO54" i="1" s="1"/>
  <c r="AV61" i="1"/>
  <c r="AW61" i="1" s="1"/>
  <c r="AN61" i="1"/>
  <c r="AR60" i="1"/>
  <c r="AS60" i="1" s="1"/>
  <c r="AV59" i="1"/>
  <c r="AW59" i="1" s="1"/>
  <c r="AN59" i="1"/>
  <c r="AR58" i="1"/>
  <c r="AS58" i="1" s="1"/>
  <c r="AV57" i="1"/>
  <c r="AW57" i="1" s="1"/>
  <c r="AN57" i="1"/>
  <c r="AO57" i="1" s="1"/>
  <c r="AR56" i="1"/>
  <c r="AS56" i="1" s="1"/>
  <c r="AV55" i="1"/>
  <c r="AW55" i="1" s="1"/>
  <c r="AN55" i="1"/>
  <c r="AO55" i="1" s="1"/>
  <c r="AR54" i="1"/>
  <c r="AS54" i="1" s="1"/>
  <c r="AV53" i="1"/>
  <c r="AW53" i="1" s="1"/>
  <c r="AN53" i="1"/>
  <c r="AR52" i="1"/>
  <c r="AS52" i="1" s="1"/>
  <c r="AV51" i="1"/>
  <c r="AW51" i="1" s="1"/>
  <c r="AN51" i="1"/>
  <c r="AR53" i="1"/>
  <c r="AS53" i="1" s="1"/>
  <c r="AV52" i="1"/>
  <c r="AW52" i="1" s="1"/>
  <c r="AN52" i="1"/>
  <c r="AR51" i="1"/>
  <c r="AS51" i="1" s="1"/>
  <c r="AV50" i="1"/>
  <c r="AW50" i="1" s="1"/>
  <c r="AR50" i="1"/>
  <c r="AS50" i="1" s="1"/>
  <c r="AV49" i="1"/>
  <c r="AW49" i="1" s="1"/>
  <c r="AN50" i="1"/>
  <c r="AR49" i="1"/>
  <c r="AS49" i="1" s="1"/>
  <c r="AV48" i="1"/>
  <c r="AN48" i="1"/>
  <c r="AR47" i="1"/>
  <c r="AS47" i="1" s="1"/>
  <c r="AV46" i="1"/>
  <c r="AW46" i="1" s="1"/>
  <c r="AN46" i="1"/>
  <c r="AR45" i="1"/>
  <c r="AS45" i="1" s="1"/>
  <c r="AV44" i="1"/>
  <c r="AW44" i="1" s="1"/>
  <c r="AN44" i="1"/>
  <c r="AR43" i="1"/>
  <c r="AV42" i="1"/>
  <c r="AW42" i="1" s="1"/>
  <c r="AN42" i="1"/>
  <c r="AR41" i="1"/>
  <c r="AS41" i="1" s="1"/>
  <c r="AV40" i="1"/>
  <c r="AN40" i="1"/>
  <c r="AR39" i="1"/>
  <c r="AV38" i="1"/>
  <c r="AN38" i="1"/>
  <c r="AR37" i="1"/>
  <c r="AS37" i="1" s="1"/>
  <c r="AV36" i="1"/>
  <c r="AN36" i="1"/>
  <c r="AR35" i="1"/>
  <c r="AV34" i="1"/>
  <c r="AN34" i="1"/>
  <c r="AR33" i="1"/>
  <c r="AV32" i="1"/>
  <c r="AN32" i="1"/>
  <c r="AR31" i="1"/>
  <c r="AV30" i="1"/>
  <c r="AN30" i="1"/>
  <c r="AR29" i="1"/>
  <c r="AV28" i="1"/>
  <c r="AN28" i="1"/>
  <c r="AR27" i="1"/>
  <c r="AV26" i="1"/>
  <c r="AN26" i="1"/>
  <c r="AR25" i="1"/>
  <c r="AV24" i="1"/>
  <c r="AN24" i="1"/>
  <c r="AR23" i="1"/>
  <c r="AV22" i="1"/>
  <c r="AN22" i="1"/>
  <c r="AR21" i="1"/>
  <c r="AN49" i="1"/>
  <c r="AR48" i="1"/>
  <c r="AS48" i="1" s="1"/>
  <c r="AV47" i="1"/>
  <c r="AW47" i="1" s="1"/>
  <c r="AN47" i="1"/>
  <c r="AR46" i="1"/>
  <c r="AS46" i="1" s="1"/>
  <c r="AV45" i="1"/>
  <c r="AN45" i="1"/>
  <c r="AR44" i="1"/>
  <c r="AS44" i="1" s="1"/>
  <c r="AV43" i="1"/>
  <c r="AN43" i="1"/>
  <c r="AR42" i="1"/>
  <c r="AS42" i="1" s="1"/>
  <c r="AV41" i="1"/>
  <c r="AN41" i="1"/>
  <c r="AR40" i="1"/>
  <c r="AS40" i="1" s="1"/>
  <c r="AV39" i="1"/>
  <c r="AN39" i="1"/>
  <c r="AR38" i="1"/>
  <c r="AS38" i="1" s="1"/>
  <c r="AV37" i="1"/>
  <c r="AN37" i="1"/>
  <c r="AR36" i="1"/>
  <c r="AS36" i="1" s="1"/>
  <c r="AV35" i="1"/>
  <c r="AN35" i="1"/>
  <c r="AR34" i="1"/>
  <c r="AV33" i="1"/>
  <c r="AN33" i="1"/>
  <c r="AR32" i="1"/>
  <c r="AV31" i="1"/>
  <c r="AN31" i="1"/>
  <c r="AR30" i="1"/>
  <c r="AV29" i="1"/>
  <c r="AN29" i="1"/>
  <c r="AR28" i="1"/>
  <c r="AV27" i="1"/>
  <c r="AN27" i="1"/>
  <c r="AR26" i="1"/>
  <c r="AV25" i="1"/>
  <c r="AN25" i="1"/>
  <c r="AR24" i="1"/>
  <c r="AV23" i="1"/>
  <c r="AN23" i="1"/>
  <c r="AR22" i="1"/>
  <c r="AV21" i="1"/>
  <c r="AN21" i="1"/>
  <c r="AV20" i="1"/>
  <c r="AN20" i="1"/>
  <c r="AV18" i="1"/>
  <c r="AN18" i="1"/>
  <c r="AV16" i="1"/>
  <c r="AN16" i="1"/>
  <c r="AV14" i="1"/>
  <c r="AN14" i="1"/>
  <c r="AV12" i="1"/>
  <c r="AN12" i="1"/>
  <c r="AV10" i="1"/>
  <c r="AN10" i="1"/>
  <c r="AV8" i="1"/>
  <c r="AN8" i="1"/>
  <c r="AR19" i="1"/>
  <c r="AR17" i="1"/>
  <c r="AR15" i="1"/>
  <c r="AR13" i="1"/>
  <c r="AR11" i="1"/>
  <c r="AR9" i="1"/>
  <c r="AR7" i="1"/>
  <c r="AS7" i="1" s="1"/>
  <c r="AR20" i="1"/>
  <c r="AV19" i="1"/>
  <c r="AN19" i="1"/>
  <c r="AR18" i="1"/>
  <c r="AV17" i="1"/>
  <c r="AN17" i="1"/>
  <c r="AR16" i="1"/>
  <c r="AV15" i="1"/>
  <c r="AN15" i="1"/>
  <c r="AR14" i="1"/>
  <c r="AV13" i="1"/>
  <c r="AN13" i="1"/>
  <c r="AR12" i="1"/>
  <c r="AV11" i="1"/>
  <c r="AN11" i="1"/>
  <c r="AR10" i="1"/>
  <c r="AV9" i="1"/>
  <c r="AN9" i="1"/>
  <c r="AR8" i="1"/>
  <c r="AV7" i="1"/>
  <c r="AW7" i="1" s="1"/>
  <c r="AN7" i="1"/>
  <c r="AO7" i="1" s="1"/>
  <c r="AG2" i="1"/>
  <c r="AI1" i="1" s="1"/>
  <c r="AG1" i="1"/>
  <c r="AO60" i="1" l="1"/>
  <c r="AW48" i="1"/>
  <c r="AO49" i="1"/>
  <c r="AO48" i="1"/>
  <c r="AO58" i="1"/>
  <c r="AO51" i="1"/>
  <c r="AO61" i="1"/>
  <c r="AO47" i="1"/>
  <c r="AW45" i="1"/>
  <c r="AO44" i="1"/>
  <c r="AO40" i="1"/>
  <c r="AO39" i="1"/>
  <c r="AO46" i="1"/>
  <c r="AO50" i="1"/>
  <c r="AO42" i="1"/>
  <c r="AO56" i="1"/>
  <c r="AO53" i="1"/>
  <c r="AW41" i="1"/>
  <c r="AO52" i="1"/>
  <c r="AO59" i="1"/>
  <c r="AO37" i="1"/>
  <c r="AO34" i="1"/>
  <c r="AO45" i="1"/>
  <c r="AO38" i="1"/>
  <c r="AO41" i="1"/>
  <c r="AS43" i="1"/>
  <c r="AS35" i="1"/>
  <c r="AW40" i="1"/>
  <c r="AS29" i="1"/>
  <c r="AS32" i="1"/>
  <c r="AW30" i="1"/>
  <c r="AO31" i="1"/>
  <c r="AO43" i="1"/>
  <c r="AW38" i="1"/>
  <c r="AS33" i="1"/>
  <c r="AW32" i="1"/>
  <c r="AW31" i="1"/>
  <c r="AW35" i="1"/>
  <c r="AW37" i="1"/>
  <c r="AO36" i="1"/>
  <c r="AO35" i="1"/>
  <c r="AO32" i="1"/>
  <c r="AO30" i="1"/>
  <c r="AW39" i="1"/>
  <c r="AW36" i="1"/>
  <c r="AO25" i="1"/>
  <c r="AW43" i="1"/>
  <c r="AO24" i="1"/>
  <c r="AS39" i="1"/>
  <c r="AW28" i="1"/>
  <c r="AW23" i="1"/>
  <c r="AS34" i="1"/>
  <c r="AW33" i="1"/>
  <c r="AW25" i="1"/>
  <c r="AW27" i="1"/>
  <c r="AW29" i="1"/>
  <c r="AO33" i="1"/>
  <c r="AS27" i="1"/>
  <c r="AW21" i="1"/>
  <c r="AS25" i="1"/>
  <c r="AW24" i="1"/>
  <c r="AW22" i="1"/>
  <c r="AW34" i="1"/>
  <c r="AS31" i="1"/>
  <c r="AO21" i="1"/>
  <c r="AS28" i="1"/>
  <c r="AS24" i="1"/>
  <c r="AO28" i="1"/>
  <c r="AW26" i="1"/>
  <c r="AS26" i="1"/>
  <c r="AO22" i="1"/>
  <c r="AS21" i="1"/>
  <c r="AO29" i="1"/>
  <c r="AS23" i="1"/>
  <c r="AO26" i="1"/>
  <c r="AO27" i="1"/>
  <c r="AS30" i="1"/>
  <c r="AO23" i="1"/>
  <c r="AS22" i="1"/>
  <c r="AO20" i="1"/>
  <c r="AS10" i="1"/>
  <c r="AS17" i="1"/>
  <c r="AW18" i="1"/>
  <c r="AO19" i="1"/>
  <c r="AS19" i="1"/>
  <c r="AS15" i="1"/>
  <c r="AW14" i="1"/>
  <c r="AS18" i="1"/>
  <c r="AW19" i="1"/>
  <c r="AS16" i="1"/>
  <c r="AW17" i="1"/>
  <c r="AW12" i="1"/>
  <c r="AW13" i="1"/>
  <c r="AW10" i="1"/>
  <c r="AW15" i="1"/>
  <c r="AW20" i="1"/>
  <c r="AW8" i="1"/>
  <c r="AW9" i="1"/>
  <c r="AS12" i="1"/>
  <c r="AS20" i="1"/>
  <c r="AW11" i="1"/>
  <c r="AO13" i="1"/>
  <c r="AS14" i="1"/>
  <c r="AW16" i="1"/>
  <c r="AS9" i="1"/>
  <c r="AS11" i="1"/>
  <c r="AS8" i="1"/>
  <c r="AS13" i="1"/>
  <c r="AO17" i="1"/>
  <c r="AO14" i="1"/>
  <c r="AO15" i="1"/>
  <c r="AO11" i="1"/>
  <c r="AO12" i="1"/>
  <c r="AO10" i="1"/>
  <c r="AO18" i="1"/>
  <c r="AO9" i="1"/>
  <c r="AO8" i="1"/>
  <c r="AO16" i="1"/>
  <c r="Y16" i="1"/>
  <c r="Y18" i="1"/>
  <c r="Y20" i="1"/>
  <c r="Y22" i="1"/>
  <c r="Y24" i="1"/>
  <c r="Y26" i="1"/>
  <c r="Y28" i="1"/>
  <c r="Y30" i="1"/>
  <c r="Y32" i="1"/>
  <c r="Y34" i="1"/>
  <c r="Y36" i="1"/>
  <c r="Y38" i="1"/>
  <c r="Y40" i="1"/>
  <c r="Y42" i="1"/>
  <c r="Y44" i="1"/>
  <c r="Y46" i="1"/>
  <c r="Y48" i="1"/>
  <c r="Y50" i="1"/>
  <c r="Y52" i="1"/>
  <c r="Y54" i="1"/>
  <c r="Y56" i="1"/>
  <c r="Y58" i="1"/>
  <c r="Y60" i="1"/>
  <c r="Y62" i="1"/>
  <c r="Y64" i="1"/>
  <c r="Y66" i="1"/>
  <c r="Y68" i="1"/>
  <c r="Y70" i="1"/>
  <c r="Y72" i="1"/>
  <c r="Y74" i="1"/>
  <c r="Y76" i="1"/>
  <c r="Y78" i="1"/>
  <c r="Y80" i="1"/>
  <c r="Y82" i="1"/>
  <c r="Y84" i="1"/>
  <c r="Y86" i="1"/>
  <c r="Y88" i="1"/>
  <c r="Y90" i="1"/>
  <c r="Y92" i="1"/>
  <c r="Y94" i="1"/>
  <c r="Y96" i="1"/>
  <c r="Y15" i="1"/>
  <c r="Y17" i="1"/>
  <c r="Y19" i="1"/>
  <c r="Y21" i="1"/>
  <c r="Y23" i="1"/>
  <c r="Y25" i="1"/>
  <c r="Y27" i="1"/>
  <c r="Y29" i="1"/>
  <c r="Y31" i="1"/>
  <c r="Y33" i="1"/>
  <c r="Y35" i="1"/>
  <c r="Y37" i="1"/>
  <c r="Y39" i="1"/>
  <c r="Y41" i="1"/>
  <c r="Y43" i="1"/>
  <c r="Y45" i="1"/>
  <c r="Y47" i="1"/>
  <c r="Y49" i="1"/>
  <c r="Y51" i="1"/>
  <c r="Y53" i="1"/>
  <c r="Y55" i="1"/>
  <c r="Y57" i="1"/>
  <c r="Y59" i="1"/>
  <c r="Y61" i="1"/>
  <c r="Y63" i="1"/>
  <c r="Y65" i="1"/>
  <c r="Y67" i="1"/>
  <c r="Y69" i="1"/>
  <c r="Y71" i="1"/>
  <c r="Y73" i="1"/>
  <c r="Y75" i="1"/>
  <c r="Y77" i="1"/>
  <c r="Y79" i="1"/>
  <c r="Y81" i="1"/>
  <c r="Y83" i="1"/>
  <c r="Y85" i="1"/>
  <c r="Y89" i="1"/>
  <c r="Y93" i="1"/>
  <c r="Y87" i="1"/>
  <c r="Y91" i="1"/>
  <c r="Y95" i="1"/>
  <c r="Z6" i="1" l="1"/>
  <c r="AA6" i="1" s="1"/>
  <c r="Z8" i="1"/>
  <c r="AA8" i="1" s="1"/>
  <c r="Z10" i="1"/>
  <c r="AA10" i="1" s="1"/>
  <c r="Z12" i="1"/>
  <c r="AA12" i="1" s="1"/>
  <c r="Z14" i="1"/>
  <c r="AA14" i="1" s="1"/>
  <c r="Z16" i="1"/>
  <c r="AA16" i="1" s="1"/>
  <c r="Z18" i="1"/>
  <c r="AA18" i="1" s="1"/>
  <c r="Z20" i="1"/>
  <c r="AA20" i="1" s="1"/>
  <c r="Z22" i="1"/>
  <c r="AA22" i="1" s="1"/>
  <c r="Z24" i="1"/>
  <c r="AA24" i="1" s="1"/>
  <c r="Z26" i="1"/>
  <c r="AA26" i="1" s="1"/>
  <c r="Z28" i="1"/>
  <c r="AA28" i="1" s="1"/>
  <c r="Z30" i="1"/>
  <c r="AA30" i="1" s="1"/>
  <c r="Z32" i="1"/>
  <c r="AA32" i="1" s="1"/>
  <c r="Z34" i="1"/>
  <c r="AA34" i="1" s="1"/>
  <c r="Z35" i="1"/>
  <c r="AA35" i="1" s="1"/>
  <c r="Z37" i="1"/>
  <c r="AA37" i="1" s="1"/>
  <c r="Z39" i="1"/>
  <c r="AA39" i="1" s="1"/>
  <c r="Z41" i="1"/>
  <c r="AA41" i="1" s="1"/>
  <c r="Z43" i="1"/>
  <c r="AA43" i="1" s="1"/>
  <c r="Z45" i="1"/>
  <c r="AA45" i="1" s="1"/>
  <c r="Z47" i="1"/>
  <c r="AA47" i="1" s="1"/>
  <c r="Z49" i="1"/>
  <c r="AA49" i="1" s="1"/>
  <c r="Z51" i="1"/>
  <c r="AA51" i="1" s="1"/>
  <c r="Z53" i="1"/>
  <c r="AA53" i="1" s="1"/>
  <c r="Z55" i="1"/>
  <c r="AA55" i="1" s="1"/>
  <c r="Z57" i="1"/>
  <c r="AA57" i="1" s="1"/>
  <c r="Z59" i="1"/>
  <c r="AA59" i="1" s="1"/>
  <c r="Z61" i="1"/>
  <c r="AA61" i="1" s="1"/>
  <c r="Z63" i="1"/>
  <c r="AA63" i="1" s="1"/>
  <c r="Z65" i="1"/>
  <c r="AA65" i="1" s="1"/>
  <c r="Z67" i="1"/>
  <c r="AA67" i="1" s="1"/>
  <c r="Z69" i="1"/>
  <c r="AA69" i="1" s="1"/>
  <c r="Z71" i="1"/>
  <c r="AA71" i="1" s="1"/>
  <c r="Z73" i="1"/>
  <c r="AA73" i="1" s="1"/>
  <c r="Z75" i="1"/>
  <c r="AA75" i="1" s="1"/>
  <c r="Z77" i="1"/>
  <c r="AA77" i="1" s="1"/>
  <c r="Z79" i="1"/>
  <c r="AA79" i="1" s="1"/>
  <c r="Z81" i="1"/>
  <c r="AA81" i="1" s="1"/>
  <c r="Z83" i="1"/>
  <c r="AA83" i="1" s="1"/>
  <c r="Z85" i="1"/>
  <c r="AA85" i="1" s="1"/>
  <c r="Z87" i="1"/>
  <c r="AA87" i="1" s="1"/>
  <c r="Z89" i="1"/>
  <c r="AA89" i="1" s="1"/>
  <c r="Z91" i="1"/>
  <c r="AA91" i="1" s="1"/>
  <c r="Z93" i="1"/>
  <c r="AA93" i="1" s="1"/>
  <c r="Z95" i="1"/>
  <c r="AA95" i="1" s="1"/>
  <c r="Z96" i="1"/>
  <c r="AA96" i="1" s="1"/>
  <c r="Z92" i="1"/>
  <c r="AA92" i="1" s="1"/>
  <c r="Z88" i="1"/>
  <c r="AA88" i="1" s="1"/>
  <c r="Z84" i="1"/>
  <c r="AA84" i="1" s="1"/>
  <c r="Z80" i="1"/>
  <c r="AA80" i="1" s="1"/>
  <c r="Z76" i="1"/>
  <c r="AA76" i="1" s="1"/>
  <c r="Z72" i="1"/>
  <c r="AA72" i="1" s="1"/>
  <c r="Z68" i="1"/>
  <c r="AA68" i="1" s="1"/>
  <c r="Z64" i="1"/>
  <c r="AA64" i="1" s="1"/>
  <c r="Z60" i="1"/>
  <c r="AA60" i="1" s="1"/>
  <c r="Z56" i="1"/>
  <c r="AA56" i="1" s="1"/>
  <c r="Z52" i="1"/>
  <c r="AA52" i="1" s="1"/>
  <c r="Z48" i="1"/>
  <c r="AA48" i="1" s="1"/>
  <c r="Z44" i="1"/>
  <c r="AA44" i="1" s="1"/>
  <c r="Z40" i="1"/>
  <c r="AA40" i="1" s="1"/>
  <c r="Z36" i="1"/>
  <c r="AA36" i="1" s="1"/>
  <c r="Z31" i="1"/>
  <c r="AA31" i="1" s="1"/>
  <c r="Z27" i="1"/>
  <c r="AA27" i="1" s="1"/>
  <c r="Z23" i="1"/>
  <c r="AA23" i="1" s="1"/>
  <c r="Z19" i="1"/>
  <c r="AA19" i="1" s="1"/>
  <c r="Z15" i="1"/>
  <c r="AA15" i="1" s="1"/>
  <c r="Z11" i="1"/>
  <c r="AA11" i="1" s="1"/>
  <c r="Z7" i="1"/>
  <c r="AA7" i="1" s="1"/>
  <c r="Z94" i="1"/>
  <c r="AA94" i="1" s="1"/>
  <c r="Z90" i="1"/>
  <c r="AA90" i="1" s="1"/>
  <c r="Z86" i="1"/>
  <c r="AA86" i="1" s="1"/>
  <c r="Z82" i="1"/>
  <c r="AA82" i="1" s="1"/>
  <c r="Z78" i="1"/>
  <c r="AA78" i="1" s="1"/>
  <c r="Z74" i="1"/>
  <c r="AA74" i="1" s="1"/>
  <c r="Z70" i="1"/>
  <c r="AA70" i="1" s="1"/>
  <c r="Z66" i="1"/>
  <c r="AA66" i="1" s="1"/>
  <c r="Z62" i="1"/>
  <c r="AA62" i="1" s="1"/>
  <c r="Z58" i="1"/>
  <c r="AA58" i="1" s="1"/>
  <c r="Z54" i="1"/>
  <c r="AA54" i="1" s="1"/>
  <c r="Z50" i="1"/>
  <c r="AA50" i="1" s="1"/>
  <c r="Z46" i="1"/>
  <c r="AA46" i="1" s="1"/>
  <c r="Z42" i="1"/>
  <c r="AA42" i="1" s="1"/>
  <c r="Z38" i="1"/>
  <c r="AA38" i="1" s="1"/>
  <c r="Z33" i="1"/>
  <c r="AA33" i="1" s="1"/>
  <c r="Z29" i="1"/>
  <c r="AA29" i="1" s="1"/>
  <c r="Z25" i="1"/>
  <c r="AA25" i="1" s="1"/>
  <c r="Z21" i="1"/>
  <c r="AA21" i="1" s="1"/>
  <c r="Z17" i="1"/>
  <c r="AA17" i="1" s="1"/>
  <c r="Z13" i="1"/>
  <c r="AA13" i="1" s="1"/>
  <c r="Z9" i="1"/>
  <c r="AA9" i="1" s="1"/>
  <c r="Z5" i="1"/>
  <c r="AA5" i="1" s="1"/>
  <c r="AB13" i="1" l="1"/>
  <c r="AC13" i="1"/>
  <c r="AB21" i="1"/>
  <c r="AC21" i="1"/>
  <c r="AB29" i="1"/>
  <c r="AC29" i="1"/>
  <c r="AB38" i="1"/>
  <c r="AC38" i="1"/>
  <c r="AB46" i="1"/>
  <c r="AC46" i="1"/>
  <c r="AB54" i="1"/>
  <c r="AC54" i="1"/>
  <c r="AB62" i="1"/>
  <c r="AC62" i="1"/>
  <c r="AB70" i="1"/>
  <c r="AC70" i="1"/>
  <c r="AB78" i="1"/>
  <c r="AC78" i="1"/>
  <c r="AB86" i="1"/>
  <c r="AC86" i="1"/>
  <c r="AB94" i="1"/>
  <c r="AC94" i="1"/>
  <c r="AB11" i="1"/>
  <c r="AC11" i="1"/>
  <c r="AB19" i="1"/>
  <c r="AC19" i="1"/>
  <c r="AB27" i="1"/>
  <c r="AC27" i="1"/>
  <c r="AB36" i="1"/>
  <c r="AC36" i="1"/>
  <c r="AB44" i="1"/>
  <c r="AC44" i="1"/>
  <c r="AB52" i="1"/>
  <c r="AC52" i="1"/>
  <c r="AB60" i="1"/>
  <c r="AC60" i="1"/>
  <c r="AB68" i="1"/>
  <c r="AC68" i="1"/>
  <c r="AB76" i="1"/>
  <c r="AC76" i="1"/>
  <c r="AB84" i="1"/>
  <c r="AC84" i="1"/>
  <c r="AB92" i="1"/>
  <c r="AC92" i="1"/>
  <c r="AC95" i="1"/>
  <c r="AB95" i="1"/>
  <c r="AC91" i="1"/>
  <c r="AB91" i="1"/>
  <c r="AC87" i="1"/>
  <c r="AB87" i="1"/>
  <c r="AC83" i="1"/>
  <c r="AB83" i="1"/>
  <c r="AC79" i="1"/>
  <c r="AB79" i="1"/>
  <c r="AC75" i="1"/>
  <c r="AB75" i="1"/>
  <c r="AC71" i="1"/>
  <c r="AB71" i="1"/>
  <c r="AC67" i="1"/>
  <c r="AB67" i="1"/>
  <c r="AC63" i="1"/>
  <c r="AB63" i="1"/>
  <c r="AC59" i="1"/>
  <c r="AB59" i="1"/>
  <c r="AC55" i="1"/>
  <c r="AB55" i="1"/>
  <c r="AC51" i="1"/>
  <c r="AB51" i="1"/>
  <c r="AC47" i="1"/>
  <c r="AB47" i="1"/>
  <c r="AC43" i="1"/>
  <c r="AB43" i="1"/>
  <c r="AC39" i="1"/>
  <c r="AB39" i="1"/>
  <c r="AC35" i="1"/>
  <c r="AB35" i="1"/>
  <c r="AC32" i="1"/>
  <c r="AB32" i="1"/>
  <c r="AC28" i="1"/>
  <c r="AB28" i="1"/>
  <c r="AC24" i="1"/>
  <c r="AB24" i="1"/>
  <c r="AC20" i="1"/>
  <c r="AB20" i="1"/>
  <c r="AC16" i="1"/>
  <c r="AB16" i="1"/>
  <c r="AC12" i="1"/>
  <c r="AB12" i="1"/>
  <c r="AC8" i="1"/>
  <c r="AB8" i="1"/>
  <c r="AB9" i="1"/>
  <c r="AC9" i="1"/>
  <c r="AB17" i="1"/>
  <c r="AC17" i="1"/>
  <c r="AB25" i="1"/>
  <c r="AC25" i="1"/>
  <c r="AB33" i="1"/>
  <c r="AC33" i="1"/>
  <c r="AB42" i="1"/>
  <c r="AC42" i="1"/>
  <c r="AB50" i="1"/>
  <c r="AC50" i="1"/>
  <c r="AB58" i="1"/>
  <c r="AC58" i="1"/>
  <c r="AB66" i="1"/>
  <c r="AC66" i="1"/>
  <c r="AB74" i="1"/>
  <c r="AC74" i="1"/>
  <c r="AB82" i="1"/>
  <c r="AC82" i="1"/>
  <c r="AB90" i="1"/>
  <c r="AC90" i="1"/>
  <c r="AB7" i="1"/>
  <c r="AC7" i="1"/>
  <c r="AB15" i="1"/>
  <c r="AC15" i="1"/>
  <c r="AB23" i="1"/>
  <c r="AC23" i="1"/>
  <c r="AB31" i="1"/>
  <c r="AC31" i="1"/>
  <c r="AB40" i="1"/>
  <c r="AC40" i="1"/>
  <c r="AB48" i="1"/>
  <c r="AC48" i="1"/>
  <c r="AB56" i="1"/>
  <c r="AC56" i="1"/>
  <c r="AB64" i="1"/>
  <c r="AC64" i="1"/>
  <c r="AB72" i="1"/>
  <c r="AC72" i="1"/>
  <c r="AB80" i="1"/>
  <c r="AC80" i="1"/>
  <c r="AB88" i="1"/>
  <c r="AC88" i="1"/>
  <c r="AB96" i="1"/>
  <c r="AC96" i="1"/>
  <c r="AC93" i="1"/>
  <c r="AB93" i="1"/>
  <c r="AC89" i="1"/>
  <c r="AB89" i="1"/>
  <c r="AC85" i="1"/>
  <c r="AB85" i="1"/>
  <c r="AC81" i="1"/>
  <c r="AB81" i="1"/>
  <c r="AC77" i="1"/>
  <c r="AB77" i="1"/>
  <c r="AC73" i="1"/>
  <c r="AB73" i="1"/>
  <c r="AC69" i="1"/>
  <c r="AB69" i="1"/>
  <c r="AC65" i="1"/>
  <c r="AB65" i="1"/>
  <c r="AC61" i="1"/>
  <c r="AB61" i="1"/>
  <c r="AC57" i="1"/>
  <c r="AB57" i="1"/>
  <c r="AC53" i="1"/>
  <c r="AB53" i="1"/>
  <c r="AC49" i="1"/>
  <c r="AB49" i="1"/>
  <c r="AC45" i="1"/>
  <c r="AB45" i="1"/>
  <c r="AC41" i="1"/>
  <c r="AB41" i="1"/>
  <c r="AC37" i="1"/>
  <c r="AB37" i="1"/>
  <c r="AB34" i="1"/>
  <c r="AC34" i="1"/>
  <c r="AC30" i="1"/>
  <c r="AB30" i="1"/>
  <c r="AC26" i="1"/>
  <c r="AB26" i="1"/>
  <c r="AC22" i="1"/>
  <c r="AB22" i="1"/>
  <c r="AC18" i="1"/>
  <c r="AB18" i="1"/>
  <c r="AC14" i="1"/>
  <c r="AB14" i="1"/>
  <c r="AC10" i="1"/>
  <c r="AB10" i="1"/>
  <c r="AC6" i="1"/>
  <c r="AB6" i="1"/>
  <c r="AB5" i="1"/>
  <c r="AC5" i="1"/>
  <c r="AE9" i="1"/>
  <c r="AD51" i="1"/>
  <c r="AE39" i="1"/>
  <c r="AE30" i="1"/>
  <c r="AD37" i="1"/>
  <c r="AD32" i="1"/>
  <c r="AE65" i="1"/>
  <c r="AD22" i="1"/>
  <c r="AE18" i="1"/>
  <c r="AD45" i="1"/>
  <c r="AE75" i="1"/>
  <c r="AD83" i="1"/>
  <c r="AE61" i="1"/>
  <c r="AD9" i="1"/>
  <c r="AD93" i="1"/>
  <c r="AD55" i="1"/>
  <c r="AE13" i="1"/>
  <c r="AD63" i="1"/>
  <c r="AE45" i="1"/>
  <c r="AD65" i="1"/>
  <c r="AD7" i="1"/>
  <c r="AD69" i="1"/>
  <c r="AD20" i="1"/>
  <c r="AD91" i="1"/>
  <c r="AE22" i="1"/>
  <c r="AE7" i="1"/>
  <c r="AE91" i="1"/>
  <c r="AD95" i="1"/>
  <c r="AD43" i="1"/>
  <c r="AE8" i="1"/>
  <c r="AE57" i="1"/>
  <c r="AD47" i="1"/>
  <c r="AD41" i="1"/>
  <c r="AD8" i="1"/>
  <c r="AD67" i="1"/>
  <c r="AE6" i="1"/>
  <c r="AE42" i="1"/>
  <c r="AD27" i="1"/>
  <c r="AD34" i="1"/>
  <c r="AE89" i="1"/>
  <c r="AD21" i="1"/>
  <c r="AE66" i="1"/>
  <c r="AD53" i="1"/>
  <c r="AD78" i="1"/>
  <c r="AD84" i="1"/>
  <c r="AE90" i="1"/>
  <c r="AE59" i="1"/>
  <c r="AE50" i="1"/>
  <c r="AE27" i="1"/>
  <c r="AD46" i="1"/>
  <c r="AE70" i="1"/>
  <c r="AE94" i="1"/>
  <c r="AE60" i="1"/>
  <c r="AE84" i="1"/>
  <c r="AD17" i="1"/>
  <c r="AD33" i="1"/>
  <c r="AE82" i="1"/>
  <c r="AD15" i="1"/>
  <c r="AE40" i="1"/>
  <c r="AD72" i="1"/>
  <c r="AE34" i="1"/>
  <c r="AD36" i="1"/>
  <c r="AD25" i="1"/>
  <c r="AD23" i="1"/>
  <c r="AE53" i="1"/>
  <c r="AD64" i="1"/>
  <c r="AE44" i="1"/>
  <c r="AD88" i="1"/>
  <c r="AD52" i="1"/>
  <c r="AE56" i="1"/>
  <c r="AE46" i="1"/>
  <c r="AD29" i="1"/>
  <c r="AE54" i="1"/>
  <c r="AD44" i="1"/>
  <c r="AE92" i="1"/>
  <c r="AE58" i="1"/>
  <c r="AD90" i="1"/>
  <c r="AE48" i="1"/>
  <c r="AE96" i="1"/>
  <c r="AE68" i="1"/>
  <c r="AD74" i="1"/>
  <c r="AE19" i="1"/>
  <c r="AD10" i="1"/>
  <c r="AE95" i="1"/>
  <c r="AE77" i="1"/>
  <c r="AD79" i="1"/>
  <c r="AE14" i="1"/>
  <c r="AD12" i="1"/>
  <c r="AD35" i="1"/>
  <c r="AD77" i="1"/>
  <c r="AE81" i="1"/>
  <c r="AD6" i="1"/>
  <c r="AD30" i="1"/>
  <c r="AE32" i="1"/>
  <c r="AD18" i="1"/>
  <c r="AE51" i="1"/>
  <c r="AD57" i="1"/>
  <c r="AD89" i="1"/>
  <c r="AE79" i="1"/>
  <c r="AD75" i="1"/>
  <c r="AE10" i="1"/>
  <c r="AE55" i="1"/>
  <c r="AD26" i="1"/>
  <c r="AE63" i="1"/>
  <c r="AE49" i="1"/>
  <c r="AE41" i="1"/>
  <c r="AE69" i="1"/>
  <c r="AD5" i="1"/>
  <c r="AE73" i="1"/>
  <c r="AE11" i="1"/>
  <c r="AE37" i="1"/>
  <c r="AE12" i="1"/>
  <c r="AD71" i="1"/>
  <c r="AD85" i="1"/>
  <c r="AE16" i="1"/>
  <c r="AE87" i="1"/>
  <c r="AD13" i="1"/>
  <c r="AD70" i="1"/>
  <c r="AD62" i="1"/>
  <c r="AD87" i="1"/>
  <c r="AD50" i="1"/>
  <c r="AD60" i="1"/>
  <c r="AD28" i="1"/>
  <c r="AD42" i="1"/>
  <c r="AD24" i="1"/>
  <c r="AD86" i="1"/>
  <c r="AE76" i="1"/>
  <c r="AE25" i="1"/>
  <c r="AD31" i="1"/>
  <c r="AD38" i="1"/>
  <c r="AD80" i="1"/>
  <c r="AE33" i="1"/>
  <c r="B6" i="1" l="1"/>
  <c r="B5" i="1"/>
  <c r="B4" i="1"/>
  <c r="B3" i="1"/>
  <c r="AD82" i="1"/>
  <c r="AE38" i="1"/>
  <c r="AD61" i="1"/>
  <c r="AE80" i="1"/>
  <c r="AE5" i="1"/>
  <c r="AD73" i="1"/>
  <c r="AD66" i="1"/>
  <c r="AD19" i="1"/>
  <c r="AE71" i="1"/>
  <c r="AD81" i="1"/>
  <c r="AE29" i="1"/>
  <c r="AE88" i="1"/>
  <c r="AD56" i="1"/>
  <c r="AE93" i="1"/>
  <c r="AD96" i="1"/>
  <c r="AE20" i="1"/>
  <c r="AD76" i="1"/>
  <c r="AE74" i="1"/>
  <c r="AE15" i="1"/>
  <c r="AE64" i="1"/>
  <c r="AD16" i="1"/>
  <c r="AE78" i="1"/>
  <c r="AE85" i="1"/>
  <c r="AD39" i="1"/>
  <c r="AE52" i="1"/>
  <c r="AD11" i="1"/>
  <c r="AD58" i="1"/>
  <c r="AE35" i="1"/>
  <c r="AE21" i="1"/>
  <c r="AD94" i="1"/>
  <c r="AE36" i="1"/>
  <c r="AE17" i="1"/>
  <c r="AE43" i="1"/>
  <c r="AD59" i="1"/>
  <c r="AE72" i="1"/>
  <c r="AD68" i="1"/>
  <c r="AE23" i="1"/>
  <c r="AE47" i="1"/>
  <c r="AE24" i="1"/>
  <c r="AD40" i="1"/>
  <c r="AE67" i="1"/>
  <c r="AE31" i="1"/>
  <c r="AE83" i="1"/>
  <c r="AD54" i="1"/>
  <c r="AD48" i="1"/>
  <c r="AE86" i="1"/>
  <c r="AE62" i="1"/>
  <c r="AD14" i="1"/>
  <c r="AD49" i="1"/>
  <c r="AD92" i="1"/>
  <c r="AE26" i="1"/>
  <c r="AE28" i="1"/>
  <c r="B9" i="1" l="1"/>
  <c r="F9" i="1"/>
  <c r="F8" i="1"/>
  <c r="F7" i="1"/>
  <c r="B8" i="1"/>
  <c r="B7" i="1"/>
  <c r="F5" i="1"/>
  <c r="F6" i="1"/>
  <c r="F4" i="1"/>
  <c r="F3" i="1"/>
</calcChain>
</file>

<file path=xl/sharedStrings.xml><?xml version="1.0" encoding="utf-8"?>
<sst xmlns="http://schemas.openxmlformats.org/spreadsheetml/2006/main" count="42" uniqueCount="30">
  <si>
    <r>
      <rPr>
        <u/>
        <sz val="20"/>
        <color theme="0"/>
        <rFont val="游ゴシック"/>
        <family val="3"/>
        <charset val="128"/>
        <scheme val="minor"/>
      </rPr>
      <t>〇</t>
    </r>
    <r>
      <rPr>
        <u/>
        <sz val="20"/>
        <color theme="1"/>
        <rFont val="游ゴシック"/>
        <family val="3"/>
        <charset val="128"/>
        <scheme val="minor"/>
      </rPr>
      <t>　　　月　　日(　　　)</t>
    </r>
    <rPh sb="4" eb="5">
      <t>がつ</t>
    </rPh>
    <rPh sb="7" eb="8">
      <t>にち</t>
    </rPh>
    <phoneticPr fontId="1" type="Hiragana" alignment="distributed"/>
  </si>
  <si>
    <t>●</t>
    <phoneticPr fontId="1" type="Hiragana"/>
  </si>
  <si>
    <t>←チェック用</t>
    <rPh sb="5" eb="6">
      <t>よう</t>
    </rPh>
    <phoneticPr fontId="1" type="Hiragana"/>
  </si>
  <si>
    <t>←最小値</t>
    <rPh sb="1" eb="4">
      <t>さいしょうち</t>
    </rPh>
    <phoneticPr fontId="1" type="Hiragana"/>
  </si>
  <si>
    <t>←最大値</t>
    <rPh sb="1" eb="4">
      <t>さいだいち</t>
    </rPh>
    <phoneticPr fontId="1" type="Hiragana"/>
  </si>
  <si>
    <t>←許可回数</t>
    <rPh sb="1" eb="3">
      <t>きょか</t>
    </rPh>
    <rPh sb="3" eb="5">
      <t>かいすう</t>
    </rPh>
    <phoneticPr fontId="1" type="Hiragana"/>
  </si>
  <si>
    <t>※逆方向は使わない前提で入力すること</t>
    <rPh sb="1" eb="2">
      <t>ぎゃく</t>
    </rPh>
    <rPh sb="2" eb="4">
      <t>ほうこう</t>
    </rPh>
    <rPh sb="5" eb="6">
      <t>つか</t>
    </rPh>
    <rPh sb="9" eb="11">
      <t>ぜんてい</t>
    </rPh>
    <rPh sb="12" eb="14">
      <t>にゅうりょく</t>
    </rPh>
    <phoneticPr fontId="1" type="Hiragana"/>
  </si>
  <si>
    <t>乱</t>
    <rPh sb="0" eb="1">
      <t>らん</t>
    </rPh>
    <phoneticPr fontId="1" type="Hiragana"/>
  </si>
  <si>
    <t>重複
回数</t>
    <rPh sb="0" eb="2">
      <t>ちょうふく</t>
    </rPh>
    <rPh sb="3" eb="5">
      <t>かいすう</t>
    </rPh>
    <phoneticPr fontId="1" type="Hiragana"/>
  </si>
  <si>
    <t>許可</t>
    <rPh sb="0" eb="2">
      <t>きょか</t>
    </rPh>
    <phoneticPr fontId="1" type="Hiragana"/>
  </si>
  <si>
    <t>No</t>
    <phoneticPr fontId="1" type="Hiragana"/>
  </si>
  <si>
    <t>乱コピー</t>
    <rPh sb="0" eb="1">
      <t>らん</t>
    </rPh>
    <phoneticPr fontId="1" type="Hiragana"/>
  </si>
  <si>
    <t>形容詞</t>
    <rPh sb="0" eb="3">
      <t>けいようし</t>
    </rPh>
    <phoneticPr fontId="1" type="Hiragana"/>
  </si>
  <si>
    <t>対義語</t>
    <rPh sb="0" eb="3">
      <t>たいぎご</t>
    </rPh>
    <phoneticPr fontId="1" type="Hiragana"/>
  </si>
  <si>
    <t>ID</t>
    <phoneticPr fontId="1" type="Hiragana"/>
  </si>
  <si>
    <t>教室名(漢字)</t>
    <rPh sb="0" eb="2">
      <t>きょうしつ</t>
    </rPh>
    <rPh sb="2" eb="3">
      <t>めい</t>
    </rPh>
    <rPh sb="4" eb="6">
      <t>かんじ</t>
    </rPh>
    <phoneticPr fontId="1" type="Hiragana"/>
  </si>
  <si>
    <t>読み</t>
    <rPh sb="0" eb="1">
      <t>よ</t>
    </rPh>
    <phoneticPr fontId="1" type="Hiragana"/>
  </si>
  <si>
    <t>←参照範囲</t>
    <rPh sb="1" eb="3">
      <t>さんしょう</t>
    </rPh>
    <rPh sb="3" eb="5">
      <t>はんい</t>
    </rPh>
    <phoneticPr fontId="1" type="Hiragana" alignment="distributed"/>
  </si>
  <si>
    <t>↑「こたえ」入力欄(漢字・平仮名・カタカナ・英数字OK)</t>
    <rPh sb="6" eb="8">
      <t>にゅうりょく</t>
    </rPh>
    <rPh sb="8" eb="9">
      <t>らん</t>
    </rPh>
    <rPh sb="10" eb="12">
      <t>かんじ</t>
    </rPh>
    <rPh sb="13" eb="16">
      <t>ひらがな</t>
    </rPh>
    <rPh sb="22" eb="25">
      <t>えいすうじ</t>
    </rPh>
    <phoneticPr fontId="1" type="Hiragana" alignment="distributed"/>
  </si>
  <si>
    <t>東</t>
    <rPh sb="0" eb="1">
      <t>ひがし</t>
    </rPh>
    <phoneticPr fontId="1" type="Hiragana" alignment="distributed"/>
  </si>
  <si>
    <t>日</t>
    <rPh sb="0" eb="1">
      <t>にち</t>
    </rPh>
    <phoneticPr fontId="1" type="Hiragana" alignment="distributed"/>
  </si>
  <si>
    <t>本</t>
    <rPh sb="0" eb="1">
      <t>ほん</t>
    </rPh>
    <phoneticPr fontId="1" type="Hiragana" alignment="distributed"/>
  </si>
  <si>
    <t>旅</t>
    <rPh sb="0" eb="1">
      <t>たび</t>
    </rPh>
    <phoneticPr fontId="1" type="Hiragana" alignment="distributed"/>
  </si>
  <si>
    <t>客</t>
    <rPh sb="0" eb="1">
      <t>きゃく</t>
    </rPh>
    <phoneticPr fontId="1" type="Hiragana" alignment="distributed"/>
  </si>
  <si>
    <t>鉄</t>
    <rPh sb="0" eb="1">
      <t>てつ</t>
    </rPh>
    <phoneticPr fontId="1" type="Hiragana" alignment="distributed"/>
  </si>
  <si>
    <t>道</t>
    <rPh sb="0" eb="1">
      <t>みち</t>
    </rPh>
    <phoneticPr fontId="1" type="Hiragana" alignment="distributed"/>
  </si>
  <si>
    <t>字→字　線結び(7文字)</t>
    <rPh sb="0" eb="1">
      <t>じ</t>
    </rPh>
    <rPh sb="2" eb="3">
      <t>じ</t>
    </rPh>
    <rPh sb="4" eb="5">
      <t>せん</t>
    </rPh>
    <rPh sb="5" eb="6">
      <t>むす</t>
    </rPh>
    <rPh sb="9" eb="11">
      <t>もじ</t>
    </rPh>
    <phoneticPr fontId="1" type="Hiragana" alignment="distributed"/>
  </si>
  <si>
    <t>※F9で再計算します。</t>
    <rPh sb="4" eb="7">
      <t>さいけいさん</t>
    </rPh>
    <phoneticPr fontId="1" type="Hiragana" alignment="distributed"/>
  </si>
  <si>
    <t>●</t>
  </si>
  <si>
    <t>●</t>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</si>
</sst>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
  </numFmts>
  <fonts count="17" x14ac:knownFonts="1">
    <font>
      <sz val="11"/>
      <color theme="1"/>
      <name val="游ゴシック"/>
      <family val="2"/>
      <scheme val="minor"/>
    </font>
    <font>
      <sz val="6"/>
      <name val="游ゴシック"/>
      <family val="3"/>
      <charset val="128"/>
      <scheme val="minor"/>
    </font>
    <font>
      <sz val="18"/>
      <color theme="1"/>
      <name val="游ゴシック"/>
      <family val="2"/>
      <scheme val="minor"/>
    </font>
    <font>
      <sz val="18"/>
      <color theme="1"/>
      <name val="游ゴシック"/>
      <family val="3"/>
      <charset val="128"/>
      <scheme val="minor"/>
    </font>
    <font>
      <sz val="20"/>
      <color theme="1"/>
      <name val="游ゴシック"/>
      <family val="2"/>
      <scheme val="minor"/>
    </font>
    <font>
      <u/>
      <sz val="20"/>
      <color theme="1"/>
      <name val="游ゴシック"/>
      <family val="3"/>
      <charset val="128"/>
      <scheme val="minor"/>
    </font>
    <font>
      <u/>
      <sz val="20"/>
      <color theme="0"/>
      <name val="游ゴシック"/>
      <family val="3"/>
      <charset val="128"/>
      <scheme val="minor"/>
    </font>
    <font>
      <b/>
      <sz val="18"/>
      <color rgb="FFFFFF00"/>
      <name val="游ゴシック"/>
      <family val="3"/>
      <charset val="128"/>
      <scheme val="minor"/>
    </font>
    <font>
      <sz val="14"/>
      <color theme="1"/>
      <name val="游ゴシック"/>
      <family val="2"/>
      <scheme val="minor"/>
    </font>
    <font>
      <sz val="28"/>
      <color theme="1"/>
      <name val="游ゴシック"/>
      <family val="2"/>
      <scheme val="minor"/>
    </font>
    <font>
      <sz val="28"/>
      <color theme="1"/>
      <name val="游ゴシック"/>
      <family val="3"/>
      <charset val="128"/>
      <scheme val="minor"/>
    </font>
    <font>
      <sz val="60"/>
      <color theme="1"/>
      <name val="游ゴシック"/>
      <family val="3"/>
      <charset val="128"/>
      <scheme val="minor"/>
    </font>
    <font>
      <sz val="60"/>
      <name val="游ゴシック"/>
      <family val="3"/>
      <charset val="128"/>
      <scheme val="minor"/>
    </font>
    <font>
      <sz val="30"/>
      <color theme="1"/>
      <name val="游ゴシック"/>
      <family val="3"/>
      <charset val="128"/>
      <scheme val="minor"/>
    </font>
    <font>
      <sz val="26"/>
      <color theme="1"/>
      <name val="游ゴシック"/>
      <family val="2"/>
      <scheme val="minor"/>
    </font>
    <font>
      <sz val="20"/>
      <color theme="1"/>
      <name val="游ゴシック"/>
      <family val="3"/>
      <charset val="128"/>
      <scheme val="minor"/>
    </font>
    <font>
      <b/>
      <sz val="28"/>
      <color rgb="FFFFFF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s>
  <cellStyleXfs count="1">
    <xf numFmtId="0" fontId="0" fillId="0" borderId="0"/>
  </cellStyleXfs>
  <cellXfs count="34">
    <xf numFmtId="0" fontId="0" fillId="0" borderId="0" xfId="0"/>
    <xf numFmtId="0" fontId="0"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2" borderId="0" xfId="0" applyFont="1" applyFill="1" applyAlignment="1">
      <alignment horizontal="center" vertical="center"/>
    </xf>
    <xf numFmtId="0" fontId="7" fillId="0" borderId="0" xfId="0" applyFont="1" applyAlignment="1">
      <alignment horizontal="center" vertical="center"/>
    </xf>
    <xf numFmtId="176" fontId="8" fillId="0" borderId="1" xfId="0" applyNumberFormat="1" applyFont="1" applyBorder="1" applyAlignment="1">
      <alignment horizontal="center" vertical="center" shrinkToFit="1"/>
    </xf>
    <xf numFmtId="176" fontId="8" fillId="0" borderId="9"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0" fontId="9" fillId="0" borderId="0" xfId="0" applyFont="1" applyAlignment="1">
      <alignment horizontal="left" vertical="top"/>
    </xf>
    <xf numFmtId="0" fontId="2" fillId="0" borderId="0" xfId="0" applyFont="1" applyBorder="1" applyAlignment="1">
      <alignment horizontal="center" vertical="center"/>
    </xf>
    <xf numFmtId="0" fontId="10" fillId="0" borderId="0"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1" fillId="0" borderId="2"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5"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6" xfId="0" applyFont="1" applyBorder="1" applyAlignment="1">
      <alignment horizontal="center" vertical="center" shrinkToFit="1"/>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4" fillId="0" borderId="0" xfId="0" applyFont="1" applyAlignment="1">
      <alignment horizontal="left" vertical="center"/>
    </xf>
    <xf numFmtId="0" fontId="15" fillId="0" borderId="7"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4" fillId="0" borderId="0" xfId="0" applyFont="1" applyAlignment="1">
      <alignment horizontal="left" vertical="center"/>
    </xf>
    <xf numFmtId="0" fontId="5" fillId="0" borderId="0" xfId="0" applyFont="1" applyBorder="1" applyAlignment="1">
      <alignment horizontal="right" indent="1"/>
    </xf>
    <xf numFmtId="0" fontId="4" fillId="0" borderId="0" xfId="0" applyFont="1" applyBorder="1" applyAlignment="1">
      <alignment horizontal="right" indent="1"/>
    </xf>
    <xf numFmtId="0" fontId="16" fillId="0" borderId="12" xfId="0" applyFont="1" applyBorder="1" applyAlignment="1" applyProtection="1">
      <alignment horizontal="center" vertical="center"/>
      <protection locked="0"/>
    </xf>
  </cellXfs>
  <cellStyles count="1">
    <cellStyle name="標準" xfId="0" builtinId="0"/>
  </cellStyles>
  <dxfs count="14">
    <dxf>
      <font>
        <b val="0"/>
        <i val="0"/>
        <strike val="0"/>
        <condense val="0"/>
        <extend val="0"/>
        <outline val="0"/>
        <shadow val="0"/>
        <u val="none"/>
        <vertAlign val="baseline"/>
        <sz val="18"/>
        <color theme="1"/>
        <name val="游ゴシック"/>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138545</xdr:colOff>
      <xdr:row>2</xdr:row>
      <xdr:rowOff>69273</xdr:rowOff>
    </xdr:from>
    <xdr:to>
      <xdr:col>64</xdr:col>
      <xdr:colOff>96981</xdr:colOff>
      <xdr:row>5</xdr:row>
      <xdr:rowOff>1066799</xdr:rowOff>
    </xdr:to>
    <xdr:sp macro="" textlink="">
      <xdr:nvSpPr>
        <xdr:cNvPr id="2" name="正方形/長方形 1"/>
        <xdr:cNvSpPr/>
      </xdr:nvSpPr>
      <xdr:spPr>
        <a:xfrm>
          <a:off x="7065818" y="1233055"/>
          <a:ext cx="18440399" cy="4447308"/>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つかいかた</a:t>
          </a:r>
          <a:endPar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①↑にある黄色文字の代わりに、答えにしたい文字列を入力します。</a:t>
          </a:r>
          <a:r>
            <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漢字・平仮名・カタカナ・英数字</a:t>
          </a:r>
          <a:r>
            <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OK)</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②キーボードの「</a:t>
          </a:r>
          <a:r>
            <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F9</a:t>
          </a:r>
          <a:r>
            <a:rPr kumimoji="1" lang="ja-JP" altLang="en-US"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」を押下します。</a:t>
          </a:r>
          <a:r>
            <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(F9</a:t>
          </a:r>
          <a:r>
            <a:rPr kumimoji="1" lang="ja-JP" altLang="en-US"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押すたびに、問題がシャッフルされます。</a:t>
          </a:r>
          <a:r>
            <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③プリントアウトして学習にご使用ください。</a:t>
          </a:r>
          <a:endPar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★たくさん印刷するときは、</a:t>
          </a:r>
          <a:r>
            <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F9</a:t>
          </a:r>
          <a:r>
            <a:rPr kumimoji="1" lang="ja-JP" altLang="en-US"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 → </a:t>
          </a:r>
          <a:r>
            <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Ctrl + P </a:t>
          </a:r>
          <a:r>
            <a:rPr kumimoji="1" lang="ja-JP" altLang="en-US"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 </a:t>
          </a:r>
          <a:r>
            <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Ent</a:t>
          </a:r>
          <a:r>
            <a:rPr kumimoji="1" lang="ja-JP" altLang="en-US"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 を繰り返すと速いです。</a:t>
          </a:r>
          <a:endPar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このファイルは</a:t>
          </a:r>
          <a:r>
            <a:rPr kumimoji="1" lang="en-US" altLang="ja-JP" sz="2800" b="0" i="0" u="sng"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7</a:t>
          </a:r>
          <a:r>
            <a:rPr kumimoji="1" lang="ja-JP" altLang="en-US" sz="2800" b="0" i="0" u="sng"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文字用</a:t>
          </a:r>
          <a:r>
            <a:rPr kumimoji="1" lang="ja-JP" altLang="en-US"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です。答えにしたい文字列の文字数によってファイルを使い分けてください。</a:t>
          </a:r>
          <a:endPar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tables/table1.xml><?xml version="1.0" encoding="utf-8"?>
<table xmlns="http://schemas.openxmlformats.org/spreadsheetml/2006/main" id="1" name="テーブル1" displayName="テーブル1" ref="AG4:AI11" totalsRowShown="0" headerRowDxfId="13" dataDxfId="12">
  <autoFilter ref="AG4:AI11"/>
  <sortState ref="AG5:AI43">
    <sortCondition ref="AG4:AG43"/>
  </sortState>
  <tableColumns count="3">
    <tableColumn id="1" name="ID" dataDxfId="11"/>
    <tableColumn id="2" name="教室名(漢字)" dataDxfId="10">
      <calculatedColumnFormula>HLOOKUP(テーブル1[[#This Row],[ID]],$I$1:$R$2,2,FALSE)</calculatedColumnFormula>
    </tableColumn>
    <tableColumn id="3" name="読み" dataDxfId="9">
      <calculatedColumnFormula>テーブル1[[#This Row],[教室名(漢字)]]</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2" name="テーブル2" displayName="テーブル2" ref="Y4:AE96" totalsRowShown="0" headerRowDxfId="8" dataDxfId="7">
  <autoFilter ref="Y4:AE96"/>
  <tableColumns count="7">
    <tableColumn id="1" name="乱" dataDxfId="6">
      <calculatedColumnFormula>RANDBETWEEN($AG$1,$AG$2)</calculatedColumnFormula>
    </tableColumn>
    <tableColumn id="2" name="重複_x000a_回数" dataDxfId="5">
      <calculatedColumnFormula>COUNTIF($Y$5:Y5,Y5)</calculatedColumnFormula>
    </tableColumn>
    <tableColumn id="3" name="許可" dataDxfId="4">
      <calculatedColumnFormula>IF(Z5=1,$Y$1,"")</calculatedColumnFormula>
    </tableColumn>
    <tableColumn id="4" name="No" dataDxfId="3">
      <calculatedColumnFormula>IF(AA5=$Y$1,COUNTIF($AA$5:AA5,$Y$1),"")</calculatedColumnFormula>
    </tableColumn>
    <tableColumn id="5" name="乱コピー" dataDxfId="2">
      <calculatedColumnFormula>IF(AA5=$Y$1,Y5,"")</calculatedColumnFormula>
    </tableColumn>
    <tableColumn id="6" name="形容詞" dataDxfId="1">
      <calculatedColumnFormula>IFERROR(VLOOKUP(AC5,INDIRECT($AI$1),2,FALSE),"")</calculatedColumnFormula>
    </tableColumn>
    <tableColumn id="7" name="対義語" dataDxfId="0">
      <calculatedColumnFormula>IFERROR(VLOOKUP(AC5,INDIRECT($AI$1),3,FALSE),"")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X96"/>
  <sheetViews>
    <sheetView tabSelected="1" view="pageBreakPreview" zoomScale="55" zoomScaleNormal="55" zoomScaleSheetLayoutView="55" workbookViewId="0">
      <selection activeCell="U8" sqref="U8"/>
    </sheetView>
  </sheetViews>
  <sheetFormatPr defaultColWidth="9" defaultRowHeight="47.25" customHeight="1" x14ac:dyDescent="0.45"/>
  <cols>
    <col min="1" max="1" width="5" style="3" customWidth="1"/>
    <col min="2" max="2" width="22.69921875" style="2" customWidth="1"/>
    <col min="3" max="3" width="6" style="3" bestFit="1" customWidth="1"/>
    <col min="4" max="4" width="22.19921875" style="3" customWidth="1"/>
    <col min="5" max="5" width="6" style="3" customWidth="1"/>
    <col min="6" max="6" width="22.69921875" style="2" customWidth="1"/>
    <col min="7" max="8" width="6.09765625" style="2" customWidth="1"/>
    <col min="9" max="15" width="9" style="2"/>
    <col min="16" max="17" width="9" style="2" customWidth="1"/>
    <col min="18" max="24" width="9" style="2"/>
    <col min="25" max="25" width="0" style="2" hidden="1" customWidth="1"/>
    <col min="26" max="26" width="9.5" style="2" hidden="1" customWidth="1"/>
    <col min="27" max="28" width="0" style="2" hidden="1" customWidth="1"/>
    <col min="29" max="29" width="14.5" style="2" hidden="1" customWidth="1"/>
    <col min="30" max="31" width="11.8984375" style="2" hidden="1" customWidth="1"/>
    <col min="32" max="32" width="0" style="2" hidden="1" customWidth="1"/>
    <col min="33" max="33" width="11.19921875" style="2" hidden="1" customWidth="1"/>
    <col min="34" max="34" width="26" style="2" hidden="1" customWidth="1"/>
    <col min="35" max="35" width="39.19921875" style="2" hidden="1" customWidth="1"/>
    <col min="36" max="54" width="0" style="2" hidden="1" customWidth="1"/>
    <col min="55" max="16384" width="9" style="2"/>
  </cols>
  <sheetData>
    <row r="1" spans="1:50" ht="45" customHeight="1" thickBot="1" x14ac:dyDescent="0.85">
      <c r="A1" s="30" t="s">
        <v>26</v>
      </c>
      <c r="B1" s="30" ph="1"/>
      <c r="C1" s="30" ph="1"/>
      <c r="D1" s="30" ph="1"/>
      <c r="E1" s="30" ph="1"/>
      <c r="F1" s="30" ph="1"/>
      <c r="I1" s="2">
        <v>1</v>
      </c>
      <c r="J1" s="2">
        <v>2</v>
      </c>
      <c r="K1" s="2">
        <v>3</v>
      </c>
      <c r="L1" s="2">
        <v>4</v>
      </c>
      <c r="M1" s="2">
        <v>5</v>
      </c>
      <c r="N1" s="2">
        <v>6</v>
      </c>
      <c r="O1" s="2">
        <v>7</v>
      </c>
      <c r="P1" s="14"/>
      <c r="R1" s="14"/>
      <c r="S1" s="14"/>
      <c r="Y1" s="2" t="s">
        <v>1</v>
      </c>
      <c r="Z1" s="7" t="s">
        <v>2</v>
      </c>
      <c r="AG1" s="2">
        <f>MIN(テーブル1[ID])</f>
        <v>1</v>
      </c>
      <c r="AH1" s="2" t="s">
        <v>3</v>
      </c>
      <c r="AI1" s="2" t="str">
        <f>"$AG$5:$AI$"&amp;AG2+4</f>
        <v>$AG$5:$AI$11</v>
      </c>
      <c r="AJ1" s="7" t="s">
        <v>17</v>
      </c>
    </row>
    <row r="2" spans="1:50" ht="47.25" customHeight="1" thickTop="1" thickBot="1" x14ac:dyDescent="0.85">
      <c r="A2" s="31" t="s">
        <v>0</v>
      </c>
      <c r="B2" s="32"/>
      <c r="C2" s="32"/>
      <c r="D2" s="32"/>
      <c r="E2" s="32"/>
      <c r="F2" s="32"/>
      <c r="I2" s="33" t="s">
        <v>19</v>
      </c>
      <c r="J2" s="33" t="s">
        <v>20</v>
      </c>
      <c r="K2" s="33" t="s">
        <v>21</v>
      </c>
      <c r="L2" s="33" t="s">
        <v>22</v>
      </c>
      <c r="M2" s="33" t="s">
        <v>23</v>
      </c>
      <c r="N2" s="33" t="s">
        <v>24</v>
      </c>
      <c r="O2" s="33" t="s">
        <v>25</v>
      </c>
      <c r="P2" s="16"/>
      <c r="Q2" s="15"/>
      <c r="R2" s="15"/>
      <c r="S2" s="14"/>
      <c r="AA2" s="6"/>
      <c r="AG2" s="2">
        <f>MAX(テーブル1[ID])</f>
        <v>7</v>
      </c>
      <c r="AH2" s="2" t="s">
        <v>4</v>
      </c>
    </row>
    <row r="3" spans="1:50" ht="90" customHeight="1" thickTop="1" x14ac:dyDescent="0.45">
      <c r="A3" s="10">
        <v>1</v>
      </c>
      <c r="B3" s="17" t="str">
        <f t="shared" ref="B3" ca="1" si="0">VLOOKUP(A3,$AB$5:$AE$96,3,FALSE)</f>
        <v>東</v>
      </c>
      <c r="C3" s="27" t="s">
        <v>29</v>
      </c>
      <c r="D3" s="23"/>
      <c r="E3" s="27" t="s">
        <v>28</v>
      </c>
      <c r="F3" s="20" t="str">
        <f t="shared" ref="F3:F9" ca="1" si="1">VLOOKUP(VLOOKUP(A3,$AO$6:$AP$61,2,FALSE),$AB$5:$AE$96,4,FALSE)</f>
        <v>日</v>
      </c>
      <c r="I3" s="13" t="s">
        <v>18</v>
      </c>
      <c r="P3" s="14"/>
      <c r="Q3" s="14"/>
      <c r="AA3" s="8">
        <v>1</v>
      </c>
      <c r="AB3" s="7" t="s">
        <v>5</v>
      </c>
      <c r="AG3" s="5" t="s">
        <v>6</v>
      </c>
    </row>
    <row r="4" spans="1:50" ht="90" customHeight="1" x14ac:dyDescent="0.45">
      <c r="A4" s="11">
        <v>2</v>
      </c>
      <c r="B4" s="18" t="str">
        <f t="shared" ref="B4:B5" ca="1" si="2">VLOOKUP(A4,$AB$5:$AE$96,3,FALSE)</f>
        <v>日</v>
      </c>
      <c r="C4" s="28" t="s">
        <v>29</v>
      </c>
      <c r="D4" s="24"/>
      <c r="E4" s="28" t="s">
        <v>28</v>
      </c>
      <c r="F4" s="21" t="str">
        <f t="shared" ca="1" si="1"/>
        <v>旅</v>
      </c>
      <c r="I4" s="26" t="s">
        <v>27</v>
      </c>
      <c r="Y4" s="2" t="s">
        <v>7</v>
      </c>
      <c r="Z4" s="6" t="s">
        <v>8</v>
      </c>
      <c r="AA4" s="2" t="s">
        <v>9</v>
      </c>
      <c r="AB4" s="2" t="s">
        <v>10</v>
      </c>
      <c r="AC4" s="2" t="s">
        <v>11</v>
      </c>
      <c r="AD4" s="2" t="s">
        <v>12</v>
      </c>
      <c r="AE4" s="2" t="s">
        <v>13</v>
      </c>
      <c r="AG4" s="2" t="s">
        <v>14</v>
      </c>
      <c r="AH4" s="2" t="s">
        <v>15</v>
      </c>
      <c r="AI4" s="2" t="s">
        <v>16</v>
      </c>
      <c r="AP4" s="9">
        <v>1</v>
      </c>
      <c r="AT4" s="9">
        <v>6</v>
      </c>
      <c r="AX4" s="9">
        <v>11</v>
      </c>
    </row>
    <row r="5" spans="1:50" ht="90" customHeight="1" x14ac:dyDescent="0.45">
      <c r="A5" s="11">
        <v>3</v>
      </c>
      <c r="B5" s="18" t="str">
        <f t="shared" ca="1" si="2"/>
        <v>本</v>
      </c>
      <c r="C5" s="28" t="s">
        <v>29</v>
      </c>
      <c r="D5" s="24"/>
      <c r="E5" s="28" t="s">
        <v>28</v>
      </c>
      <c r="F5" s="21" t="str">
        <f t="shared" ca="1" si="1"/>
        <v>道</v>
      </c>
      <c r="Y5" s="2">
        <v>1</v>
      </c>
      <c r="Z5" s="2">
        <f>COUNTIF($Y$5:Y5,Y5)</f>
        <v>1</v>
      </c>
      <c r="AA5" s="2" t="str">
        <f t="shared" ref="AA5" si="3">IF(Z5=1,$Y$1,"")</f>
        <v>●</v>
      </c>
      <c r="AB5" s="2">
        <f>IF(AA5=$Y$1,COUNTIF($AA$5:AA5,$Y$1),"")</f>
        <v>1</v>
      </c>
      <c r="AC5" s="2">
        <f>IF(AA5=$Y$1,Y5,"")</f>
        <v>1</v>
      </c>
      <c r="AD5" s="1" t="str">
        <f t="shared" ref="AD5:AD68" ca="1" si="4">IFERROR(VLOOKUP(AC5,INDIRECT($AI$1),2,FALSE),"")</f>
        <v>東</v>
      </c>
      <c r="AE5" s="1" t="str">
        <f t="shared" ref="AE5:AE68" ca="1" si="5">IFERROR(VLOOKUP(AC5,INDIRECT($AI$1),3,FALSE),"")</f>
        <v>東</v>
      </c>
      <c r="AG5" s="2">
        <v>1</v>
      </c>
      <c r="AH5" s="2" t="str">
        <f>HLOOKUP(テーブル1[[#This Row],[ID]],$I$1:$R$2,2,FALSE)</f>
        <v>東</v>
      </c>
      <c r="AI5" s="2" t="str">
        <f>テーブル1[[#This Row],[教室名(漢字)]]</f>
        <v>東</v>
      </c>
      <c r="AP5" s="9">
        <v>7</v>
      </c>
      <c r="AT5" s="9">
        <v>10</v>
      </c>
      <c r="AX5" s="9">
        <v>15</v>
      </c>
    </row>
    <row r="6" spans="1:50" ht="90" customHeight="1" x14ac:dyDescent="0.45">
      <c r="A6" s="11">
        <v>4</v>
      </c>
      <c r="B6" s="18" t="str">
        <f t="shared" ref="B6:B8" ca="1" si="6">VLOOKUP(A6,$AB$5:$AE$96,3,FALSE)</f>
        <v>旅</v>
      </c>
      <c r="C6" s="28" t="s">
        <v>29</v>
      </c>
      <c r="D6" s="24"/>
      <c r="E6" s="28" t="s">
        <v>28</v>
      </c>
      <c r="F6" s="21" t="str">
        <f t="shared" ca="1" si="1"/>
        <v>鉄</v>
      </c>
      <c r="Y6" s="2">
        <v>2</v>
      </c>
      <c r="Z6" s="2">
        <f>COUNTIF($Y$5:Y6,Y6)</f>
        <v>1</v>
      </c>
      <c r="AA6" s="2" t="str">
        <f t="shared" ref="AA6:AA69" si="7">IF(Z6=1,$Y$1,"")</f>
        <v>●</v>
      </c>
      <c r="AB6" s="2">
        <f>IF(AA6=$Y$1,COUNTIF($AA$5:AA6,$Y$1),"")</f>
        <v>2</v>
      </c>
      <c r="AC6" s="2">
        <f t="shared" ref="AC6:AC69" si="8">IF(AA6=$Y$1,Y6,"")</f>
        <v>2</v>
      </c>
      <c r="AD6" s="1" t="str">
        <f t="shared" ca="1" si="4"/>
        <v>日</v>
      </c>
      <c r="AE6" s="1" t="str">
        <f t="shared" ca="1" si="5"/>
        <v>日</v>
      </c>
      <c r="AG6" s="4">
        <v>2</v>
      </c>
      <c r="AH6" s="2" t="str">
        <f>HLOOKUP(テーブル1[[#This Row],[ID]],$I$1:$R$2,2,FALSE)</f>
        <v>日</v>
      </c>
      <c r="AI6" s="2" t="str">
        <f>テーブル1[[#This Row],[教室名(漢字)]]</f>
        <v>日</v>
      </c>
      <c r="AN6" s="2" t="str">
        <f ca="1">IF(COUNTIF(AP$6:AP6,AP6)=1,$Y$1,"")</f>
        <v>●</v>
      </c>
      <c r="AO6" s="2">
        <f ca="1">IF(AN6=$Y$1,COUNTIF(AN$6:AN6,$Y$1),"")</f>
        <v>1</v>
      </c>
      <c r="AP6" s="2">
        <f t="shared" ref="AP6:AP37" ca="1" si="9">RANDBETWEEN(AP$4,AP$5)</f>
        <v>2</v>
      </c>
      <c r="AR6" s="2" t="str">
        <f ca="1">IF(COUNTIF(AT$6:AT6,AT6)=1,$Y$1,"")</f>
        <v>●</v>
      </c>
      <c r="AS6" s="2">
        <f ca="1">IF(AR6=$Y$1,COUNTIF(AR$6:AR6,$Y$1)+5,"")</f>
        <v>6</v>
      </c>
      <c r="AT6" s="2">
        <f t="shared" ref="AT6:AT37" ca="1" si="10">RANDBETWEEN(AT$4,AT$5)</f>
        <v>6</v>
      </c>
      <c r="AV6" s="2" t="str">
        <f ca="1">IF(COUNTIF(AX$6:AX6,AX6)=1,$Y$1,"")</f>
        <v>●</v>
      </c>
      <c r="AW6" s="2">
        <f ca="1">IF(AV6=$Y$1,COUNTIF(AV$6:AV6,$Y$1)+10,"")</f>
        <v>11</v>
      </c>
      <c r="AX6" s="2">
        <f t="shared" ref="AX6:AX37" ca="1" si="11">RANDBETWEEN(AX$4,AX$5)</f>
        <v>12</v>
      </c>
    </row>
    <row r="7" spans="1:50" ht="90" customHeight="1" x14ac:dyDescent="0.45">
      <c r="A7" s="11">
        <v>5</v>
      </c>
      <c r="B7" s="18" t="str">
        <f t="shared" ca="1" si="6"/>
        <v>客</v>
      </c>
      <c r="C7" s="28" t="s">
        <v>29</v>
      </c>
      <c r="D7" s="24"/>
      <c r="E7" s="28" t="s">
        <v>28</v>
      </c>
      <c r="F7" s="21" t="str">
        <f t="shared" ca="1" si="1"/>
        <v>東</v>
      </c>
      <c r="Y7" s="2">
        <v>3</v>
      </c>
      <c r="Z7" s="2">
        <f>COUNTIF($Y$5:Y7,Y7)</f>
        <v>1</v>
      </c>
      <c r="AA7" s="2" t="str">
        <f t="shared" si="7"/>
        <v>●</v>
      </c>
      <c r="AB7" s="2">
        <f>IF(AA7=$Y$1,COUNTIF($AA$5:AA7,$Y$1),"")</f>
        <v>3</v>
      </c>
      <c r="AC7" s="2">
        <f t="shared" si="8"/>
        <v>3</v>
      </c>
      <c r="AD7" s="1" t="str">
        <f t="shared" ca="1" si="4"/>
        <v>本</v>
      </c>
      <c r="AE7" s="1" t="str">
        <f t="shared" ca="1" si="5"/>
        <v>本</v>
      </c>
      <c r="AG7" s="4">
        <v>3</v>
      </c>
      <c r="AH7" s="2" t="str">
        <f>HLOOKUP(テーブル1[[#This Row],[ID]],$I$1:$R$2,2,FALSE)</f>
        <v>本</v>
      </c>
      <c r="AI7" s="2" t="str">
        <f>テーブル1[[#This Row],[教室名(漢字)]]</f>
        <v>本</v>
      </c>
      <c r="AN7" s="2" t="str">
        <f ca="1">IF(COUNTIF(AP$6:AP7,AP7)=1,$Y$1,"")</f>
        <v>●</v>
      </c>
      <c r="AO7" s="2">
        <f ca="1">IF(AN7=$Y$1,COUNTIF(AN$6:AN7,$Y$1),"")</f>
        <v>2</v>
      </c>
      <c r="AP7" s="2">
        <f t="shared" ca="1" si="9"/>
        <v>4</v>
      </c>
      <c r="AR7" s="2" t="str">
        <f ca="1">IF(COUNTIF(AT$6:AT7,AT7)=1,$Y$1,"")</f>
        <v>●</v>
      </c>
      <c r="AS7" s="2">
        <f ca="1">IF(AR7=$Y$1,COUNTIF(AR$6:AR7,$Y$1)+5,"")</f>
        <v>7</v>
      </c>
      <c r="AT7" s="2">
        <f t="shared" ca="1" si="10"/>
        <v>7</v>
      </c>
      <c r="AV7" s="2" t="str">
        <f ca="1">IF(COUNTIF(AX$6:AX7,AX7)=1,$Y$1,"")</f>
        <v>●</v>
      </c>
      <c r="AW7" s="2">
        <f ca="1">IF(AV7=$Y$1,COUNTIF(AV$6:AV7,$Y$1)+10,"")</f>
        <v>12</v>
      </c>
      <c r="AX7" s="2">
        <f t="shared" ca="1" si="11"/>
        <v>15</v>
      </c>
    </row>
    <row r="8" spans="1:50" ht="90" customHeight="1" x14ac:dyDescent="0.45">
      <c r="A8" s="11">
        <v>6</v>
      </c>
      <c r="B8" s="18" t="str">
        <f t="shared" ca="1" si="6"/>
        <v>鉄</v>
      </c>
      <c r="C8" s="28" t="s">
        <v>29</v>
      </c>
      <c r="D8" s="24"/>
      <c r="E8" s="28" t="s">
        <v>28</v>
      </c>
      <c r="F8" s="21" t="str">
        <f t="shared" ca="1" si="1"/>
        <v>本</v>
      </c>
      <c r="Y8" s="2">
        <v>4</v>
      </c>
      <c r="Z8" s="2">
        <f>COUNTIF($Y$5:Y8,Y8)</f>
        <v>1</v>
      </c>
      <c r="AA8" s="2" t="str">
        <f t="shared" si="7"/>
        <v>●</v>
      </c>
      <c r="AB8" s="2">
        <f>IF(AA8=$Y$1,COUNTIF($AA$5:AA8,$Y$1),"")</f>
        <v>4</v>
      </c>
      <c r="AC8" s="2">
        <f t="shared" si="8"/>
        <v>4</v>
      </c>
      <c r="AD8" s="1" t="str">
        <f t="shared" ca="1" si="4"/>
        <v>旅</v>
      </c>
      <c r="AE8" s="1" t="str">
        <f t="shared" ca="1" si="5"/>
        <v>旅</v>
      </c>
      <c r="AG8" s="4">
        <v>4</v>
      </c>
      <c r="AH8" s="2" t="str">
        <f>HLOOKUP(テーブル1[[#This Row],[ID]],$I$1:$R$2,2,FALSE)</f>
        <v>旅</v>
      </c>
      <c r="AI8" s="2" t="str">
        <f>テーブル1[[#This Row],[教室名(漢字)]]</f>
        <v>旅</v>
      </c>
      <c r="AN8" s="2" t="str">
        <f ca="1">IF(COUNTIF(AP$6:AP8,AP8)=1,$Y$1,"")</f>
        <v>●</v>
      </c>
      <c r="AO8" s="2">
        <f ca="1">IF(AN8=$Y$1,COUNTIF(AN$6:AN8,$Y$1),"")</f>
        <v>3</v>
      </c>
      <c r="AP8" s="2">
        <f t="shared" ca="1" si="9"/>
        <v>7</v>
      </c>
      <c r="AR8" s="2" t="str">
        <f ca="1">IF(COUNTIF(AT$6:AT8,AT8)=1,$Y$1,"")</f>
        <v>●</v>
      </c>
      <c r="AS8" s="2">
        <f ca="1">IF(AR8=$Y$1,COUNTIF(AR$6:AR8,$Y$1)+5,"")</f>
        <v>8</v>
      </c>
      <c r="AT8" s="2">
        <f t="shared" ca="1" si="10"/>
        <v>8</v>
      </c>
      <c r="AV8" s="2" t="str">
        <f ca="1">IF(COUNTIF(AX$6:AX8,AX8)=1,$Y$1,"")</f>
        <v>●</v>
      </c>
      <c r="AW8" s="2">
        <f ca="1">IF(AV8=$Y$1,COUNTIF(AV$6:AV8,$Y$1)+10,"")</f>
        <v>13</v>
      </c>
      <c r="AX8" s="2">
        <f t="shared" ca="1" si="11"/>
        <v>13</v>
      </c>
    </row>
    <row r="9" spans="1:50" ht="90" customHeight="1" thickBot="1" x14ac:dyDescent="0.5">
      <c r="A9" s="12">
        <v>7</v>
      </c>
      <c r="B9" s="19" t="str">
        <f t="shared" ref="B9" ca="1" si="12">VLOOKUP(A9,$AB$5:$AE$96,3,FALSE)</f>
        <v>道</v>
      </c>
      <c r="C9" s="29" t="s">
        <v>29</v>
      </c>
      <c r="D9" s="25"/>
      <c r="E9" s="29" t="s">
        <v>28</v>
      </c>
      <c r="F9" s="22" t="str">
        <f t="shared" ca="1" si="1"/>
        <v>客</v>
      </c>
      <c r="Y9" s="2">
        <v>5</v>
      </c>
      <c r="Z9" s="2">
        <f>COUNTIF($Y$5:Y9,Y9)</f>
        <v>1</v>
      </c>
      <c r="AA9" s="2" t="str">
        <f t="shared" si="7"/>
        <v>●</v>
      </c>
      <c r="AB9" s="2">
        <f>IF(AA9=$Y$1,COUNTIF($AA$5:AA9,$Y$1),"")</f>
        <v>5</v>
      </c>
      <c r="AC9" s="2">
        <f t="shared" si="8"/>
        <v>5</v>
      </c>
      <c r="AD9" s="1" t="str">
        <f t="shared" ca="1" si="4"/>
        <v>客</v>
      </c>
      <c r="AE9" s="1" t="str">
        <f t="shared" ca="1" si="5"/>
        <v>客</v>
      </c>
      <c r="AG9" s="4">
        <v>5</v>
      </c>
      <c r="AH9" s="2" t="str">
        <f>HLOOKUP(テーブル1[[#This Row],[ID]],$I$1:$R$2,2,FALSE)</f>
        <v>客</v>
      </c>
      <c r="AI9" s="2" t="str">
        <f>テーブル1[[#This Row],[教室名(漢字)]]</f>
        <v>客</v>
      </c>
      <c r="AN9" s="2" t="str">
        <f ca="1">IF(COUNTIF(AP$6:AP9,AP9)=1,$Y$1,"")</f>
        <v/>
      </c>
      <c r="AO9" s="2" t="str">
        <f ca="1">IF(AN9=$Y$1,COUNTIF(AN$6:AN9,$Y$1),"")</f>
        <v/>
      </c>
      <c r="AP9" s="2">
        <f t="shared" ca="1" si="9"/>
        <v>7</v>
      </c>
      <c r="AR9" s="2" t="str">
        <f ca="1">IF(COUNTIF(AT$6:AT9,AT9)=1,$Y$1,"")</f>
        <v/>
      </c>
      <c r="AS9" s="2" t="str">
        <f ca="1">IF(AR9=$Y$1,COUNTIF(AR$6:AR9,$Y$1)+5,"")</f>
        <v/>
      </c>
      <c r="AT9" s="2">
        <f t="shared" ca="1" si="10"/>
        <v>7</v>
      </c>
      <c r="AV9" s="2" t="str">
        <f ca="1">IF(COUNTIF(AX$6:AX9,AX9)=1,$Y$1,"")</f>
        <v/>
      </c>
      <c r="AW9" s="2" t="str">
        <f ca="1">IF(AV9=$Y$1,COUNTIF(AV$6:AV9,$Y$1)+10,"")</f>
        <v/>
      </c>
      <c r="AX9" s="2">
        <f t="shared" ca="1" si="11"/>
        <v>12</v>
      </c>
    </row>
    <row r="10" spans="1:50" ht="63" customHeight="1" x14ac:dyDescent="0.45">
      <c r="Y10" s="2">
        <v>6</v>
      </c>
      <c r="Z10" s="2">
        <f>COUNTIF($Y$5:Y10,Y10)</f>
        <v>1</v>
      </c>
      <c r="AA10" s="2" t="str">
        <f t="shared" si="7"/>
        <v>●</v>
      </c>
      <c r="AB10" s="2">
        <f>IF(AA10=$Y$1,COUNTIF($AA$5:AA10,$Y$1),"")</f>
        <v>6</v>
      </c>
      <c r="AC10" s="2">
        <f t="shared" si="8"/>
        <v>6</v>
      </c>
      <c r="AD10" s="1" t="str">
        <f t="shared" ca="1" si="4"/>
        <v>鉄</v>
      </c>
      <c r="AE10" s="1" t="str">
        <f t="shared" ca="1" si="5"/>
        <v>鉄</v>
      </c>
      <c r="AG10" s="4">
        <v>6</v>
      </c>
      <c r="AH10" s="2" t="str">
        <f>HLOOKUP(テーブル1[[#This Row],[ID]],$I$1:$R$2,2,FALSE)</f>
        <v>鉄</v>
      </c>
      <c r="AI10" s="2" t="str">
        <f>テーブル1[[#This Row],[教室名(漢字)]]</f>
        <v>鉄</v>
      </c>
      <c r="AN10" s="2" t="str">
        <f ca="1">IF(COUNTIF(AP$6:AP10,AP10)=1,$Y$1,"")</f>
        <v/>
      </c>
      <c r="AO10" s="2" t="str">
        <f ca="1">IF(AN10=$Y$1,COUNTIF(AN$6:AN10,$Y$1),"")</f>
        <v/>
      </c>
      <c r="AP10" s="2">
        <f t="shared" ca="1" si="9"/>
        <v>4</v>
      </c>
      <c r="AR10" s="2" t="str">
        <f ca="1">IF(COUNTIF(AT$6:AT10,AT10)=1,$Y$1,"")</f>
        <v/>
      </c>
      <c r="AS10" s="2" t="str">
        <f ca="1">IF(AR10=$Y$1,COUNTIF(AR$6:AR10,$Y$1)+5,"")</f>
        <v/>
      </c>
      <c r="AT10" s="2">
        <f t="shared" ca="1" si="10"/>
        <v>6</v>
      </c>
      <c r="AV10" s="2" t="str">
        <f ca="1">IF(COUNTIF(AX$6:AX10,AX10)=1,$Y$1,"")</f>
        <v/>
      </c>
      <c r="AW10" s="2" t="str">
        <f ca="1">IF(AV10=$Y$1,COUNTIF(AV$6:AV10,$Y$1)+10,"")</f>
        <v/>
      </c>
      <c r="AX10" s="2">
        <f t="shared" ca="1" si="11"/>
        <v>12</v>
      </c>
    </row>
    <row r="11" spans="1:50" ht="63" customHeight="1" x14ac:dyDescent="0.45">
      <c r="Y11" s="2">
        <v>7</v>
      </c>
      <c r="Z11" s="2">
        <f>COUNTIF($Y$5:Y11,Y11)</f>
        <v>1</v>
      </c>
      <c r="AA11" s="2" t="str">
        <f t="shared" si="7"/>
        <v>●</v>
      </c>
      <c r="AB11" s="2">
        <f>IF(AA11=$Y$1,COUNTIF($AA$5:AA11,$Y$1),"")</f>
        <v>7</v>
      </c>
      <c r="AC11" s="2">
        <f t="shared" si="8"/>
        <v>7</v>
      </c>
      <c r="AD11" s="1" t="str">
        <f t="shared" ca="1" si="4"/>
        <v>道</v>
      </c>
      <c r="AE11" s="1" t="str">
        <f t="shared" ca="1" si="5"/>
        <v>道</v>
      </c>
      <c r="AG11" s="4">
        <v>7</v>
      </c>
      <c r="AH11" s="2" t="str">
        <f>HLOOKUP(テーブル1[[#This Row],[ID]],$I$1:$R$2,2,FALSE)</f>
        <v>道</v>
      </c>
      <c r="AI11" s="2" t="str">
        <f>テーブル1[[#This Row],[教室名(漢字)]]</f>
        <v>道</v>
      </c>
      <c r="AN11" s="2" t="str">
        <f ca="1">IF(COUNTIF(AP$6:AP11,AP11)=1,$Y$1,"")</f>
        <v>●</v>
      </c>
      <c r="AO11" s="2">
        <f ca="1">IF(AN11=$Y$1,COUNTIF(AN$6:AN11,$Y$1),"")</f>
        <v>4</v>
      </c>
      <c r="AP11" s="2">
        <f t="shared" ca="1" si="9"/>
        <v>6</v>
      </c>
      <c r="AR11" s="2" t="str">
        <f ca="1">IF(COUNTIF(AT$6:AT11,AT11)=1,$Y$1,"")</f>
        <v>●</v>
      </c>
      <c r="AS11" s="2">
        <f ca="1">IF(AR11=$Y$1,COUNTIF(AR$6:AR11,$Y$1)+5,"")</f>
        <v>9</v>
      </c>
      <c r="AT11" s="2">
        <f t="shared" ca="1" si="10"/>
        <v>10</v>
      </c>
      <c r="AV11" s="2" t="str">
        <f ca="1">IF(COUNTIF(AX$6:AX11,AX11)=1,$Y$1,"")</f>
        <v/>
      </c>
      <c r="AW11" s="2" t="str">
        <f ca="1">IF(AV11=$Y$1,COUNTIF(AV$6:AV11,$Y$1)+10,"")</f>
        <v/>
      </c>
      <c r="AX11" s="2">
        <f t="shared" ca="1" si="11"/>
        <v>15</v>
      </c>
    </row>
    <row r="12" spans="1:50" ht="63" customHeight="1" x14ac:dyDescent="0.45">
      <c r="Y12" s="2">
        <v>8</v>
      </c>
      <c r="Z12" s="2">
        <f>COUNTIF($Y$5:Y12,Y12)</f>
        <v>1</v>
      </c>
      <c r="AA12" s="2" t="str">
        <f t="shared" si="7"/>
        <v>●</v>
      </c>
      <c r="AB12" s="2">
        <f>IF(AA12=$Y$1,COUNTIF($AA$5:AA12,$Y$1),"")</f>
        <v>8</v>
      </c>
      <c r="AC12" s="2">
        <f t="shared" si="8"/>
        <v>8</v>
      </c>
      <c r="AD12" s="1" t="str">
        <f t="shared" ca="1" si="4"/>
        <v/>
      </c>
      <c r="AE12" s="1" t="str">
        <f t="shared" ca="1" si="5"/>
        <v/>
      </c>
      <c r="AG12" s="4"/>
      <c r="AH12" s="4"/>
      <c r="AI12" s="4"/>
      <c r="AN12" s="2" t="str">
        <f ca="1">IF(COUNTIF(AP$6:AP12,AP12)=1,$Y$1,"")</f>
        <v/>
      </c>
      <c r="AO12" s="2" t="str">
        <f ca="1">IF(AN12=$Y$1,COUNTIF(AN$6:AN12,$Y$1),"")</f>
        <v/>
      </c>
      <c r="AP12" s="2">
        <f t="shared" ca="1" si="9"/>
        <v>2</v>
      </c>
      <c r="AR12" s="2" t="str">
        <f ca="1">IF(COUNTIF(AT$6:AT12,AT12)=1,$Y$1,"")</f>
        <v/>
      </c>
      <c r="AS12" s="2" t="str">
        <f ca="1">IF(AR12=$Y$1,COUNTIF(AR$6:AR12,$Y$1)+5,"")</f>
        <v/>
      </c>
      <c r="AT12" s="2">
        <f t="shared" ca="1" si="10"/>
        <v>8</v>
      </c>
      <c r="AV12" s="2" t="str">
        <f ca="1">IF(COUNTIF(AX$6:AX12,AX12)=1,$Y$1,"")</f>
        <v/>
      </c>
      <c r="AW12" s="2" t="str">
        <f ca="1">IF(AV12=$Y$1,COUNTIF(AV$6:AV12,$Y$1)+10,"")</f>
        <v/>
      </c>
      <c r="AX12" s="2">
        <f t="shared" ca="1" si="11"/>
        <v>12</v>
      </c>
    </row>
    <row r="13" spans="1:50" ht="69" customHeight="1" x14ac:dyDescent="0.45">
      <c r="Y13" s="2">
        <v>9</v>
      </c>
      <c r="Z13" s="2">
        <f>COUNTIF($Y$5:Y13,Y13)</f>
        <v>1</v>
      </c>
      <c r="AA13" s="2" t="str">
        <f t="shared" si="7"/>
        <v>●</v>
      </c>
      <c r="AB13" s="2">
        <f>IF(AA13=$Y$1,COUNTIF($AA$5:AA13,$Y$1),"")</f>
        <v>9</v>
      </c>
      <c r="AC13" s="2">
        <f t="shared" si="8"/>
        <v>9</v>
      </c>
      <c r="AD13" s="1" t="str">
        <f t="shared" ca="1" si="4"/>
        <v/>
      </c>
      <c r="AE13" s="1" t="str">
        <f t="shared" ca="1" si="5"/>
        <v/>
      </c>
      <c r="AG13" s="4"/>
      <c r="AH13" s="4"/>
      <c r="AI13" s="4"/>
      <c r="AN13" s="2" t="str">
        <f ca="1">IF(COUNTIF(AP$6:AP13,AP13)=1,$Y$1,"")</f>
        <v/>
      </c>
      <c r="AO13" s="2" t="str">
        <f ca="1">IF(AN13=$Y$1,COUNTIF(AN$6:AN13,$Y$1),"")</f>
        <v/>
      </c>
      <c r="AP13" s="2">
        <f t="shared" ca="1" si="9"/>
        <v>4</v>
      </c>
      <c r="AR13" s="2" t="str">
        <f ca="1">IF(COUNTIF(AT$6:AT13,AT13)=1,$Y$1,"")</f>
        <v>●</v>
      </c>
      <c r="AS13" s="2">
        <f ca="1">IF(AR13=$Y$1,COUNTIF(AR$6:AR13,$Y$1)+5,"")</f>
        <v>10</v>
      </c>
      <c r="AT13" s="2">
        <f t="shared" ca="1" si="10"/>
        <v>9</v>
      </c>
      <c r="AV13" s="2" t="str">
        <f ca="1">IF(COUNTIF(AX$6:AX13,AX13)=1,$Y$1,"")</f>
        <v>●</v>
      </c>
      <c r="AW13" s="2">
        <f ca="1">IF(AV13=$Y$1,COUNTIF(AV$6:AV13,$Y$1)+10,"")</f>
        <v>14</v>
      </c>
      <c r="AX13" s="2">
        <f t="shared" ca="1" si="11"/>
        <v>14</v>
      </c>
    </row>
    <row r="14" spans="1:50" ht="69" customHeight="1" x14ac:dyDescent="0.45">
      <c r="Y14" s="2">
        <v>10</v>
      </c>
      <c r="Z14" s="2">
        <f>COUNTIF($Y$5:Y14,Y14)</f>
        <v>1</v>
      </c>
      <c r="AA14" s="2" t="str">
        <f t="shared" si="7"/>
        <v>●</v>
      </c>
      <c r="AB14" s="2">
        <f>IF(AA14=$Y$1,COUNTIF($AA$5:AA14,$Y$1),"")</f>
        <v>10</v>
      </c>
      <c r="AC14" s="2">
        <f t="shared" si="8"/>
        <v>10</v>
      </c>
      <c r="AD14" s="1" t="str">
        <f t="shared" ca="1" si="4"/>
        <v/>
      </c>
      <c r="AE14" s="1" t="str">
        <f t="shared" ca="1" si="5"/>
        <v/>
      </c>
      <c r="AG14" s="4"/>
      <c r="AH14" s="4"/>
      <c r="AI14" s="4"/>
      <c r="AN14" s="2" t="str">
        <f ca="1">IF(COUNTIF(AP$6:AP14,AP14)=1,$Y$1,"")</f>
        <v/>
      </c>
      <c r="AO14" s="2" t="str">
        <f ca="1">IF(AN14=$Y$1,COUNTIF(AN$6:AN14,$Y$1),"")</f>
        <v/>
      </c>
      <c r="AP14" s="2">
        <f t="shared" ca="1" si="9"/>
        <v>4</v>
      </c>
      <c r="AR14" s="2" t="str">
        <f ca="1">IF(COUNTIF(AT$6:AT14,AT14)=1,$Y$1,"")</f>
        <v/>
      </c>
      <c r="AS14" s="2" t="str">
        <f ca="1">IF(AR14=$Y$1,COUNTIF(AR$6:AR14,$Y$1)+5,"")</f>
        <v/>
      </c>
      <c r="AT14" s="2">
        <f t="shared" ca="1" si="10"/>
        <v>7</v>
      </c>
      <c r="AV14" s="2" t="str">
        <f ca="1">IF(COUNTIF(AX$6:AX14,AX14)=1,$Y$1,"")</f>
        <v>●</v>
      </c>
      <c r="AW14" s="2">
        <f ca="1">IF(AV14=$Y$1,COUNTIF(AV$6:AV14,$Y$1)+10,"")</f>
        <v>15</v>
      </c>
      <c r="AX14" s="2">
        <f t="shared" ca="1" si="11"/>
        <v>11</v>
      </c>
    </row>
    <row r="15" spans="1:50" ht="69" customHeight="1" x14ac:dyDescent="0.45">
      <c r="Y15" s="2">
        <f t="shared" ref="Y15:Y69" ca="1" si="13">RANDBETWEEN($AG$1,$AG$2)</f>
        <v>2</v>
      </c>
      <c r="Z15" s="2">
        <f ca="1">COUNTIF($Y$5:Y15,Y15)</f>
        <v>2</v>
      </c>
      <c r="AA15" s="2" t="str">
        <f t="shared" ca="1" si="7"/>
        <v/>
      </c>
      <c r="AB15" s="2" t="str">
        <f ca="1">IF(AA15=$Y$1,COUNTIF($AA$5:AA15,$Y$1),"")</f>
        <v/>
      </c>
      <c r="AC15" s="2" t="str">
        <f t="shared" ca="1" si="8"/>
        <v/>
      </c>
      <c r="AD15" s="1" t="str">
        <f t="shared" ca="1" si="4"/>
        <v/>
      </c>
      <c r="AE15" s="1" t="str">
        <f t="shared" ca="1" si="5"/>
        <v/>
      </c>
      <c r="AG15" s="4"/>
      <c r="AH15" s="4"/>
      <c r="AI15" s="4"/>
      <c r="AN15" s="2" t="str">
        <f ca="1">IF(COUNTIF(AP$6:AP15,AP15)=1,$Y$1,"")</f>
        <v>●</v>
      </c>
      <c r="AO15" s="2">
        <f ca="1">IF(AN15=$Y$1,COUNTIF(AN$6:AN15,$Y$1),"")</f>
        <v>5</v>
      </c>
      <c r="AP15" s="2">
        <f t="shared" ca="1" si="9"/>
        <v>1</v>
      </c>
      <c r="AR15" s="2" t="str">
        <f ca="1">IF(COUNTIF(AT$6:AT15,AT15)=1,$Y$1,"")</f>
        <v/>
      </c>
      <c r="AS15" s="2" t="str">
        <f ca="1">IF(AR15=$Y$1,COUNTIF(AR$6:AR15,$Y$1)+5,"")</f>
        <v/>
      </c>
      <c r="AT15" s="2">
        <f t="shared" ca="1" si="10"/>
        <v>10</v>
      </c>
      <c r="AV15" s="2" t="str">
        <f ca="1">IF(COUNTIF(AX$6:AX15,AX15)=1,$Y$1,"")</f>
        <v/>
      </c>
      <c r="AW15" s="2" t="str">
        <f ca="1">IF(AV15=$Y$1,COUNTIF(AV$6:AV15,$Y$1)+10,"")</f>
        <v/>
      </c>
      <c r="AX15" s="2">
        <f t="shared" ca="1" si="11"/>
        <v>15</v>
      </c>
    </row>
    <row r="16" spans="1:50" ht="69" customHeight="1" x14ac:dyDescent="0.45">
      <c r="Y16" s="2">
        <f t="shared" ca="1" si="13"/>
        <v>2</v>
      </c>
      <c r="Z16" s="2">
        <f ca="1">COUNTIF($Y$5:Y16,Y16)</f>
        <v>3</v>
      </c>
      <c r="AA16" s="2" t="str">
        <f t="shared" ca="1" si="7"/>
        <v/>
      </c>
      <c r="AB16" s="2" t="str">
        <f ca="1">IF(AA16=$Y$1,COUNTIF($AA$5:AA16,$Y$1),"")</f>
        <v/>
      </c>
      <c r="AC16" s="2" t="str">
        <f t="shared" ca="1" si="8"/>
        <v/>
      </c>
      <c r="AD16" s="1" t="str">
        <f t="shared" ca="1" si="4"/>
        <v/>
      </c>
      <c r="AE16" s="1" t="str">
        <f t="shared" ca="1" si="5"/>
        <v/>
      </c>
      <c r="AN16" s="2" t="str">
        <f ca="1">IF(COUNTIF(AP$6:AP16,AP16)=1,$Y$1,"")</f>
        <v>●</v>
      </c>
      <c r="AO16" s="2">
        <f ca="1">IF(AN16=$Y$1,COUNTIF(AN$6:AN16,$Y$1),"")</f>
        <v>6</v>
      </c>
      <c r="AP16" s="2">
        <f t="shared" ca="1" si="9"/>
        <v>3</v>
      </c>
      <c r="AR16" s="2" t="str">
        <f ca="1">IF(COUNTIF(AT$6:AT16,AT16)=1,$Y$1,"")</f>
        <v/>
      </c>
      <c r="AS16" s="2" t="str">
        <f ca="1">IF(AR16=$Y$1,COUNTIF(AR$6:AR16,$Y$1)+5,"")</f>
        <v/>
      </c>
      <c r="AT16" s="2">
        <f t="shared" ca="1" si="10"/>
        <v>7</v>
      </c>
      <c r="AV16" s="2" t="str">
        <f ca="1">IF(COUNTIF(AX$6:AX16,AX16)=1,$Y$1,"")</f>
        <v/>
      </c>
      <c r="AW16" s="2" t="str">
        <f ca="1">IF(AV16=$Y$1,COUNTIF(AV$6:AV16,$Y$1)+10,"")</f>
        <v/>
      </c>
      <c r="AX16" s="2">
        <f t="shared" ca="1" si="11"/>
        <v>13</v>
      </c>
    </row>
    <row r="17" spans="25:50" ht="69" customHeight="1" x14ac:dyDescent="0.45">
      <c r="Y17" s="2">
        <f t="shared" ca="1" si="13"/>
        <v>4</v>
      </c>
      <c r="Z17" s="2">
        <f ca="1">COUNTIF($Y$5:Y17,Y17)</f>
        <v>2</v>
      </c>
      <c r="AA17" s="2" t="str">
        <f t="shared" ca="1" si="7"/>
        <v/>
      </c>
      <c r="AB17" s="2" t="str">
        <f ca="1">IF(AA17=$Y$1,COUNTIF($AA$5:AA17,$Y$1),"")</f>
        <v/>
      </c>
      <c r="AC17" s="2" t="str">
        <f t="shared" ca="1" si="8"/>
        <v/>
      </c>
      <c r="AD17" s="1" t="str">
        <f t="shared" ca="1" si="4"/>
        <v/>
      </c>
      <c r="AE17" s="1" t="str">
        <f t="shared" ca="1" si="5"/>
        <v/>
      </c>
      <c r="AN17" s="2" t="str">
        <f ca="1">IF(COUNTIF(AP$6:AP17,AP17)=1,$Y$1,"")</f>
        <v/>
      </c>
      <c r="AO17" s="2" t="str">
        <f ca="1">IF(AN17=$Y$1,COUNTIF(AN$6:AN17,$Y$1),"")</f>
        <v/>
      </c>
      <c r="AP17" s="2">
        <f t="shared" ca="1" si="9"/>
        <v>2</v>
      </c>
      <c r="AR17" s="2" t="str">
        <f ca="1">IF(COUNTIF(AT$6:AT17,AT17)=1,$Y$1,"")</f>
        <v/>
      </c>
      <c r="AS17" s="2" t="str">
        <f ca="1">IF(AR17=$Y$1,COUNTIF(AR$6:AR17,$Y$1)+5,"")</f>
        <v/>
      </c>
      <c r="AT17" s="2">
        <f t="shared" ca="1" si="10"/>
        <v>9</v>
      </c>
      <c r="AV17" s="2" t="str">
        <f ca="1">IF(COUNTIF(AX$6:AX17,AX17)=1,$Y$1,"")</f>
        <v/>
      </c>
      <c r="AW17" s="2" t="str">
        <f ca="1">IF(AV17=$Y$1,COUNTIF(AV$6:AV17,$Y$1)+10,"")</f>
        <v/>
      </c>
      <c r="AX17" s="2">
        <f t="shared" ca="1" si="11"/>
        <v>13</v>
      </c>
    </row>
    <row r="18" spans="25:50" ht="47.25" customHeight="1" x14ac:dyDescent="0.45">
      <c r="Y18" s="2">
        <f t="shared" ca="1" si="13"/>
        <v>5</v>
      </c>
      <c r="Z18" s="2">
        <f ca="1">COUNTIF($Y$5:Y18,Y18)</f>
        <v>2</v>
      </c>
      <c r="AA18" s="2" t="str">
        <f t="shared" ca="1" si="7"/>
        <v/>
      </c>
      <c r="AB18" s="2" t="str">
        <f ca="1">IF(AA18=$Y$1,COUNTIF($AA$5:AA18,$Y$1),"")</f>
        <v/>
      </c>
      <c r="AC18" s="2" t="str">
        <f t="shared" ca="1" si="8"/>
        <v/>
      </c>
      <c r="AD18" s="1" t="str">
        <f t="shared" ca="1" si="4"/>
        <v/>
      </c>
      <c r="AE18" s="1" t="str">
        <f t="shared" ca="1" si="5"/>
        <v/>
      </c>
      <c r="AN18" s="2" t="str">
        <f ca="1">IF(COUNTIF(AP$6:AP18,AP18)=1,$Y$1,"")</f>
        <v/>
      </c>
      <c r="AO18" s="2" t="str">
        <f ca="1">IF(AN18=$Y$1,COUNTIF(AN$6:AN18,$Y$1),"")</f>
        <v/>
      </c>
      <c r="AP18" s="2">
        <f t="shared" ca="1" si="9"/>
        <v>2</v>
      </c>
      <c r="AR18" s="2" t="str">
        <f ca="1">IF(COUNTIF(AT$6:AT18,AT18)=1,$Y$1,"")</f>
        <v/>
      </c>
      <c r="AS18" s="2" t="str">
        <f ca="1">IF(AR18=$Y$1,COUNTIF(AR$6:AR18,$Y$1)+5,"")</f>
        <v/>
      </c>
      <c r="AT18" s="2">
        <f t="shared" ca="1" si="10"/>
        <v>8</v>
      </c>
      <c r="AV18" s="2" t="str">
        <f ca="1">IF(COUNTIF(AX$6:AX18,AX18)=1,$Y$1,"")</f>
        <v/>
      </c>
      <c r="AW18" s="2" t="str">
        <f ca="1">IF(AV18=$Y$1,COUNTIF(AV$6:AV18,$Y$1)+10,"")</f>
        <v/>
      </c>
      <c r="AX18" s="2">
        <f t="shared" ca="1" si="11"/>
        <v>13</v>
      </c>
    </row>
    <row r="19" spans="25:50" ht="47.25" customHeight="1" x14ac:dyDescent="0.45">
      <c r="Y19" s="2">
        <f t="shared" ca="1" si="13"/>
        <v>1</v>
      </c>
      <c r="Z19" s="2">
        <f ca="1">COUNTIF($Y$5:Y19,Y19)</f>
        <v>2</v>
      </c>
      <c r="AA19" s="2" t="str">
        <f t="shared" ca="1" si="7"/>
        <v/>
      </c>
      <c r="AB19" s="2" t="str">
        <f ca="1">IF(AA19=$Y$1,COUNTIF($AA$5:AA19,$Y$1),"")</f>
        <v/>
      </c>
      <c r="AC19" s="2" t="str">
        <f t="shared" ca="1" si="8"/>
        <v/>
      </c>
      <c r="AD19" s="1" t="str">
        <f t="shared" ca="1" si="4"/>
        <v/>
      </c>
      <c r="AE19" s="1" t="str">
        <f t="shared" ca="1" si="5"/>
        <v/>
      </c>
      <c r="AN19" s="2" t="str">
        <f ca="1">IF(COUNTIF(AP$6:AP19,AP19)=1,$Y$1,"")</f>
        <v/>
      </c>
      <c r="AO19" s="2" t="str">
        <f ca="1">IF(AN19=$Y$1,COUNTIF(AN$6:AN19,$Y$1),"")</f>
        <v/>
      </c>
      <c r="AP19" s="2">
        <f t="shared" ca="1" si="9"/>
        <v>7</v>
      </c>
      <c r="AR19" s="2" t="str">
        <f ca="1">IF(COUNTIF(AT$6:AT19,AT19)=1,$Y$1,"")</f>
        <v/>
      </c>
      <c r="AS19" s="2" t="str">
        <f ca="1">IF(AR19=$Y$1,COUNTIF(AR$6:AR19,$Y$1)+5,"")</f>
        <v/>
      </c>
      <c r="AT19" s="2">
        <f t="shared" ca="1" si="10"/>
        <v>7</v>
      </c>
      <c r="AV19" s="2" t="str">
        <f ca="1">IF(COUNTIF(AX$6:AX19,AX19)=1,$Y$1,"")</f>
        <v/>
      </c>
      <c r="AW19" s="2" t="str">
        <f ca="1">IF(AV19=$Y$1,COUNTIF(AV$6:AV19,$Y$1)+10,"")</f>
        <v/>
      </c>
      <c r="AX19" s="2">
        <f t="shared" ca="1" si="11"/>
        <v>12</v>
      </c>
    </row>
    <row r="20" spans="25:50" ht="47.25" customHeight="1" x14ac:dyDescent="0.45">
      <c r="Y20" s="2">
        <f t="shared" ca="1" si="13"/>
        <v>1</v>
      </c>
      <c r="Z20" s="2">
        <f ca="1">COUNTIF($Y$5:Y20,Y20)</f>
        <v>3</v>
      </c>
      <c r="AA20" s="2" t="str">
        <f t="shared" ca="1" si="7"/>
        <v/>
      </c>
      <c r="AB20" s="2" t="str">
        <f ca="1">IF(AA20=$Y$1,COUNTIF($AA$5:AA20,$Y$1),"")</f>
        <v/>
      </c>
      <c r="AC20" s="2" t="str">
        <f t="shared" ca="1" si="8"/>
        <v/>
      </c>
      <c r="AD20" s="1" t="str">
        <f t="shared" ca="1" si="4"/>
        <v/>
      </c>
      <c r="AE20" s="1" t="str">
        <f t="shared" ca="1" si="5"/>
        <v/>
      </c>
      <c r="AN20" s="2" t="str">
        <f ca="1">IF(COUNTIF(AP$6:AP20,AP20)=1,$Y$1,"")</f>
        <v/>
      </c>
      <c r="AO20" s="2" t="str">
        <f ca="1">IF(AN20=$Y$1,COUNTIF(AN$6:AN20,$Y$1),"")</f>
        <v/>
      </c>
      <c r="AP20" s="2">
        <f t="shared" ca="1" si="9"/>
        <v>6</v>
      </c>
      <c r="AR20" s="2" t="str">
        <f ca="1">IF(COUNTIF(AT$6:AT20,AT20)=1,$Y$1,"")</f>
        <v/>
      </c>
      <c r="AS20" s="2" t="str">
        <f ca="1">IF(AR20=$Y$1,COUNTIF(AR$6:AR20,$Y$1)+5,"")</f>
        <v/>
      </c>
      <c r="AT20" s="2">
        <f t="shared" ca="1" si="10"/>
        <v>7</v>
      </c>
      <c r="AV20" s="2" t="str">
        <f ca="1">IF(COUNTIF(AX$6:AX20,AX20)=1,$Y$1,"")</f>
        <v/>
      </c>
      <c r="AW20" s="2" t="str">
        <f ca="1">IF(AV20=$Y$1,COUNTIF(AV$6:AV20,$Y$1)+10,"")</f>
        <v/>
      </c>
      <c r="AX20" s="2">
        <f t="shared" ca="1" si="11"/>
        <v>15</v>
      </c>
    </row>
    <row r="21" spans="25:50" ht="47.25" customHeight="1" x14ac:dyDescent="0.45">
      <c r="Y21" s="2">
        <f t="shared" ca="1" si="13"/>
        <v>6</v>
      </c>
      <c r="Z21" s="2">
        <f ca="1">COUNTIF($Y$5:Y21,Y21)</f>
        <v>2</v>
      </c>
      <c r="AA21" s="2" t="str">
        <f t="shared" ca="1" si="7"/>
        <v/>
      </c>
      <c r="AB21" s="2" t="str">
        <f ca="1">IF(AA21=$Y$1,COUNTIF($AA$5:AA21,$Y$1),"")</f>
        <v/>
      </c>
      <c r="AC21" s="2" t="str">
        <f t="shared" ca="1" si="8"/>
        <v/>
      </c>
      <c r="AD21" s="1" t="str">
        <f t="shared" ca="1" si="4"/>
        <v/>
      </c>
      <c r="AE21" s="1" t="str">
        <f t="shared" ca="1" si="5"/>
        <v/>
      </c>
      <c r="AN21" s="2" t="str">
        <f ca="1">IF(COUNTIF(AP$6:AP21,AP21)=1,$Y$1,"")</f>
        <v>●</v>
      </c>
      <c r="AO21" s="2">
        <f ca="1">IF(AN21=$Y$1,COUNTIF(AN$6:AN21,$Y$1),"")</f>
        <v>7</v>
      </c>
      <c r="AP21" s="2">
        <f t="shared" ca="1" si="9"/>
        <v>5</v>
      </c>
      <c r="AR21" s="2" t="str">
        <f ca="1">IF(COUNTIF(AT$6:AT21,AT21)=1,$Y$1,"")</f>
        <v/>
      </c>
      <c r="AS21" s="2" t="str">
        <f ca="1">IF(AR21=$Y$1,COUNTIF(AR$6:AR21,$Y$1)+5,"")</f>
        <v/>
      </c>
      <c r="AT21" s="2">
        <f t="shared" ca="1" si="10"/>
        <v>10</v>
      </c>
      <c r="AV21" s="2" t="str">
        <f ca="1">IF(COUNTIF(AX$6:AX21,AX21)=1,$Y$1,"")</f>
        <v/>
      </c>
      <c r="AW21" s="2" t="str">
        <f ca="1">IF(AV21=$Y$1,COUNTIF(AV$6:AV21,$Y$1)+10,"")</f>
        <v/>
      </c>
      <c r="AX21" s="2">
        <f t="shared" ca="1" si="11"/>
        <v>14</v>
      </c>
    </row>
    <row r="22" spans="25:50" ht="47.25" customHeight="1" x14ac:dyDescent="0.45">
      <c r="Y22" s="2">
        <f t="shared" ca="1" si="13"/>
        <v>6</v>
      </c>
      <c r="Z22" s="2">
        <f ca="1">COUNTIF($Y$5:Y22,Y22)</f>
        <v>3</v>
      </c>
      <c r="AA22" s="2" t="str">
        <f t="shared" ca="1" si="7"/>
        <v/>
      </c>
      <c r="AB22" s="2" t="str">
        <f ca="1">IF(AA22=$Y$1,COUNTIF($AA$5:AA22,$Y$1),"")</f>
        <v/>
      </c>
      <c r="AC22" s="2" t="str">
        <f t="shared" ca="1" si="8"/>
        <v/>
      </c>
      <c r="AD22" s="1" t="str">
        <f t="shared" ca="1" si="4"/>
        <v/>
      </c>
      <c r="AE22" s="1" t="str">
        <f t="shared" ca="1" si="5"/>
        <v/>
      </c>
      <c r="AN22" s="2" t="str">
        <f ca="1">IF(COUNTIF(AP$6:AP22,AP22)=1,$Y$1,"")</f>
        <v/>
      </c>
      <c r="AO22" s="2" t="str">
        <f ca="1">IF(AN22=$Y$1,COUNTIF(AN$6:AN22,$Y$1),"")</f>
        <v/>
      </c>
      <c r="AP22" s="2">
        <f t="shared" ca="1" si="9"/>
        <v>1</v>
      </c>
      <c r="AR22" s="2" t="str">
        <f ca="1">IF(COUNTIF(AT$6:AT22,AT22)=1,$Y$1,"")</f>
        <v/>
      </c>
      <c r="AS22" s="2" t="str">
        <f ca="1">IF(AR22=$Y$1,COUNTIF(AR$6:AR22,$Y$1)+5,"")</f>
        <v/>
      </c>
      <c r="AT22" s="2">
        <f t="shared" ca="1" si="10"/>
        <v>8</v>
      </c>
      <c r="AV22" s="2" t="str">
        <f ca="1">IF(COUNTIF(AX$6:AX22,AX22)=1,$Y$1,"")</f>
        <v/>
      </c>
      <c r="AW22" s="2" t="str">
        <f ca="1">IF(AV22=$Y$1,COUNTIF(AV$6:AV22,$Y$1)+10,"")</f>
        <v/>
      </c>
      <c r="AX22" s="2">
        <f t="shared" ca="1" si="11"/>
        <v>13</v>
      </c>
    </row>
    <row r="23" spans="25:50" ht="47.25" customHeight="1" x14ac:dyDescent="0.45">
      <c r="Y23" s="2">
        <f t="shared" ca="1" si="13"/>
        <v>4</v>
      </c>
      <c r="Z23" s="2">
        <f ca="1">COUNTIF($Y$5:Y23,Y23)</f>
        <v>3</v>
      </c>
      <c r="AA23" s="2" t="str">
        <f t="shared" ca="1" si="7"/>
        <v/>
      </c>
      <c r="AB23" s="2" t="str">
        <f ca="1">IF(AA23=$Y$1,COUNTIF($AA$5:AA23,$Y$1),"")</f>
        <v/>
      </c>
      <c r="AC23" s="2" t="str">
        <f t="shared" ca="1" si="8"/>
        <v/>
      </c>
      <c r="AD23" s="1" t="str">
        <f t="shared" ca="1" si="4"/>
        <v/>
      </c>
      <c r="AE23" s="1" t="str">
        <f t="shared" ca="1" si="5"/>
        <v/>
      </c>
      <c r="AN23" s="2" t="str">
        <f ca="1">IF(COUNTIF(AP$6:AP23,AP23)=1,$Y$1,"")</f>
        <v/>
      </c>
      <c r="AO23" s="2" t="str">
        <f ca="1">IF(AN23=$Y$1,COUNTIF(AN$6:AN23,$Y$1),"")</f>
        <v/>
      </c>
      <c r="AP23" s="2">
        <f t="shared" ca="1" si="9"/>
        <v>6</v>
      </c>
      <c r="AR23" s="2" t="str">
        <f ca="1">IF(COUNTIF(AT$6:AT23,AT23)=1,$Y$1,"")</f>
        <v/>
      </c>
      <c r="AS23" s="2" t="str">
        <f ca="1">IF(AR23=$Y$1,COUNTIF(AR$6:AR23,$Y$1)+5,"")</f>
        <v/>
      </c>
      <c r="AT23" s="2">
        <f t="shared" ca="1" si="10"/>
        <v>9</v>
      </c>
      <c r="AV23" s="2" t="str">
        <f ca="1">IF(COUNTIF(AX$6:AX23,AX23)=1,$Y$1,"")</f>
        <v/>
      </c>
      <c r="AW23" s="2" t="str">
        <f ca="1">IF(AV23=$Y$1,COUNTIF(AV$6:AV23,$Y$1)+10,"")</f>
        <v/>
      </c>
      <c r="AX23" s="2">
        <f t="shared" ca="1" si="11"/>
        <v>15</v>
      </c>
    </row>
    <row r="24" spans="25:50" ht="47.25" customHeight="1" x14ac:dyDescent="0.45">
      <c r="Y24" s="2">
        <f t="shared" ca="1" si="13"/>
        <v>4</v>
      </c>
      <c r="Z24" s="2">
        <f ca="1">COUNTIF($Y$5:Y24,Y24)</f>
        <v>4</v>
      </c>
      <c r="AA24" s="2" t="str">
        <f t="shared" ca="1" si="7"/>
        <v/>
      </c>
      <c r="AB24" s="2" t="str">
        <f ca="1">IF(AA24=$Y$1,COUNTIF($AA$5:AA24,$Y$1),"")</f>
        <v/>
      </c>
      <c r="AC24" s="2" t="str">
        <f t="shared" ca="1" si="8"/>
        <v/>
      </c>
      <c r="AD24" s="1" t="str">
        <f t="shared" ca="1" si="4"/>
        <v/>
      </c>
      <c r="AE24" s="1" t="str">
        <f t="shared" ca="1" si="5"/>
        <v/>
      </c>
      <c r="AN24" s="2" t="str">
        <f ca="1">IF(COUNTIF(AP$6:AP24,AP24)=1,$Y$1,"")</f>
        <v/>
      </c>
      <c r="AO24" s="2" t="str">
        <f ca="1">IF(AN24=$Y$1,COUNTIF(AN$6:AN24,$Y$1),"")</f>
        <v/>
      </c>
      <c r="AP24" s="2">
        <f t="shared" ca="1" si="9"/>
        <v>4</v>
      </c>
      <c r="AR24" s="2" t="str">
        <f ca="1">IF(COUNTIF(AT$6:AT24,AT24)=1,$Y$1,"")</f>
        <v/>
      </c>
      <c r="AS24" s="2" t="str">
        <f ca="1">IF(AR24=$Y$1,COUNTIF(AR$6:AR24,$Y$1)+5,"")</f>
        <v/>
      </c>
      <c r="AT24" s="2">
        <f t="shared" ca="1" si="10"/>
        <v>7</v>
      </c>
      <c r="AV24" s="2" t="str">
        <f ca="1">IF(COUNTIF(AX$6:AX24,AX24)=1,$Y$1,"")</f>
        <v/>
      </c>
      <c r="AW24" s="2" t="str">
        <f ca="1">IF(AV24=$Y$1,COUNTIF(AV$6:AV24,$Y$1)+10,"")</f>
        <v/>
      </c>
      <c r="AX24" s="2">
        <f t="shared" ca="1" si="11"/>
        <v>13</v>
      </c>
    </row>
    <row r="25" spans="25:50" ht="47.25" customHeight="1" x14ac:dyDescent="0.45">
      <c r="Y25" s="2">
        <f t="shared" ca="1" si="13"/>
        <v>5</v>
      </c>
      <c r="Z25" s="2">
        <f ca="1">COUNTIF($Y$5:Y25,Y25)</f>
        <v>3</v>
      </c>
      <c r="AA25" s="2" t="str">
        <f t="shared" ca="1" si="7"/>
        <v/>
      </c>
      <c r="AB25" s="2" t="str">
        <f ca="1">IF(AA25=$Y$1,COUNTIF($AA$5:AA25,$Y$1),"")</f>
        <v/>
      </c>
      <c r="AC25" s="2" t="str">
        <f t="shared" ca="1" si="8"/>
        <v/>
      </c>
      <c r="AD25" s="1" t="str">
        <f t="shared" ca="1" si="4"/>
        <v/>
      </c>
      <c r="AE25" s="1" t="str">
        <f t="shared" ca="1" si="5"/>
        <v/>
      </c>
      <c r="AN25" s="2" t="str">
        <f ca="1">IF(COUNTIF(AP$6:AP25,AP25)=1,$Y$1,"")</f>
        <v/>
      </c>
      <c r="AO25" s="2" t="str">
        <f ca="1">IF(AN25=$Y$1,COUNTIF(AN$6:AN25,$Y$1),"")</f>
        <v/>
      </c>
      <c r="AP25" s="2">
        <f t="shared" ca="1" si="9"/>
        <v>1</v>
      </c>
      <c r="AR25" s="2" t="str">
        <f ca="1">IF(COUNTIF(AT$6:AT25,AT25)=1,$Y$1,"")</f>
        <v/>
      </c>
      <c r="AS25" s="2" t="str">
        <f ca="1">IF(AR25=$Y$1,COUNTIF(AR$6:AR25,$Y$1)+5,"")</f>
        <v/>
      </c>
      <c r="AT25" s="2">
        <f t="shared" ca="1" si="10"/>
        <v>10</v>
      </c>
      <c r="AV25" s="2" t="str">
        <f ca="1">IF(COUNTIF(AX$6:AX25,AX25)=1,$Y$1,"")</f>
        <v/>
      </c>
      <c r="AW25" s="2" t="str">
        <f ca="1">IF(AV25=$Y$1,COUNTIF(AV$6:AV25,$Y$1)+10,"")</f>
        <v/>
      </c>
      <c r="AX25" s="2">
        <f t="shared" ca="1" si="11"/>
        <v>15</v>
      </c>
    </row>
    <row r="26" spans="25:50" ht="47.25" customHeight="1" x14ac:dyDescent="0.45">
      <c r="Y26" s="2">
        <f t="shared" ca="1" si="13"/>
        <v>6</v>
      </c>
      <c r="Z26" s="2">
        <f ca="1">COUNTIF($Y$5:Y26,Y26)</f>
        <v>4</v>
      </c>
      <c r="AA26" s="2" t="str">
        <f t="shared" ca="1" si="7"/>
        <v/>
      </c>
      <c r="AB26" s="2" t="str">
        <f ca="1">IF(AA26=$Y$1,COUNTIF($AA$5:AA26,$Y$1),"")</f>
        <v/>
      </c>
      <c r="AC26" s="2" t="str">
        <f t="shared" ca="1" si="8"/>
        <v/>
      </c>
      <c r="AD26" s="1" t="str">
        <f t="shared" ca="1" si="4"/>
        <v/>
      </c>
      <c r="AE26" s="1" t="str">
        <f t="shared" ca="1" si="5"/>
        <v/>
      </c>
      <c r="AN26" s="2" t="str">
        <f ca="1">IF(COUNTIF(AP$6:AP26,AP26)=1,$Y$1,"")</f>
        <v/>
      </c>
      <c r="AO26" s="2" t="str">
        <f ca="1">IF(AN26=$Y$1,COUNTIF(AN$6:AN26,$Y$1),"")</f>
        <v/>
      </c>
      <c r="AP26" s="2">
        <f t="shared" ca="1" si="9"/>
        <v>6</v>
      </c>
      <c r="AR26" s="2" t="str">
        <f ca="1">IF(COUNTIF(AT$6:AT26,AT26)=1,$Y$1,"")</f>
        <v/>
      </c>
      <c r="AS26" s="2" t="str">
        <f ca="1">IF(AR26=$Y$1,COUNTIF(AR$6:AR26,$Y$1)+5,"")</f>
        <v/>
      </c>
      <c r="AT26" s="2">
        <f t="shared" ca="1" si="10"/>
        <v>9</v>
      </c>
      <c r="AV26" s="2" t="str">
        <f ca="1">IF(COUNTIF(AX$6:AX26,AX26)=1,$Y$1,"")</f>
        <v/>
      </c>
      <c r="AW26" s="2" t="str">
        <f ca="1">IF(AV26=$Y$1,COUNTIF(AV$6:AV26,$Y$1)+10,"")</f>
        <v/>
      </c>
      <c r="AX26" s="2">
        <f t="shared" ca="1" si="11"/>
        <v>14</v>
      </c>
    </row>
    <row r="27" spans="25:50" ht="47.25" customHeight="1" x14ac:dyDescent="0.45">
      <c r="Y27" s="2">
        <f t="shared" ca="1" si="13"/>
        <v>5</v>
      </c>
      <c r="Z27" s="2">
        <f ca="1">COUNTIF($Y$5:Y27,Y27)</f>
        <v>4</v>
      </c>
      <c r="AA27" s="2" t="str">
        <f t="shared" ca="1" si="7"/>
        <v/>
      </c>
      <c r="AB27" s="2" t="str">
        <f ca="1">IF(AA27=$Y$1,COUNTIF($AA$5:AA27,$Y$1),"")</f>
        <v/>
      </c>
      <c r="AC27" s="2" t="str">
        <f t="shared" ca="1" si="8"/>
        <v/>
      </c>
      <c r="AD27" s="1" t="str">
        <f t="shared" ca="1" si="4"/>
        <v/>
      </c>
      <c r="AE27" s="1" t="str">
        <f t="shared" ca="1" si="5"/>
        <v/>
      </c>
      <c r="AN27" s="2" t="str">
        <f ca="1">IF(COUNTIF(AP$6:AP27,AP27)=1,$Y$1,"")</f>
        <v/>
      </c>
      <c r="AO27" s="2" t="str">
        <f ca="1">IF(AN27=$Y$1,COUNTIF(AN$6:AN27,$Y$1),"")</f>
        <v/>
      </c>
      <c r="AP27" s="2">
        <f t="shared" ca="1" si="9"/>
        <v>7</v>
      </c>
      <c r="AR27" s="2" t="str">
        <f ca="1">IF(COUNTIF(AT$6:AT27,AT27)=1,$Y$1,"")</f>
        <v/>
      </c>
      <c r="AS27" s="2" t="str">
        <f ca="1">IF(AR27=$Y$1,COUNTIF(AR$6:AR27,$Y$1)+5,"")</f>
        <v/>
      </c>
      <c r="AT27" s="2">
        <f t="shared" ca="1" si="10"/>
        <v>8</v>
      </c>
      <c r="AV27" s="2" t="str">
        <f ca="1">IF(COUNTIF(AX$6:AX27,AX27)=1,$Y$1,"")</f>
        <v/>
      </c>
      <c r="AW27" s="2" t="str">
        <f ca="1">IF(AV27=$Y$1,COUNTIF(AV$6:AV27,$Y$1)+10,"")</f>
        <v/>
      </c>
      <c r="AX27" s="2">
        <f t="shared" ca="1" si="11"/>
        <v>15</v>
      </c>
    </row>
    <row r="28" spans="25:50" ht="47.25" customHeight="1" x14ac:dyDescent="0.45">
      <c r="Y28" s="2">
        <f t="shared" ca="1" si="13"/>
        <v>4</v>
      </c>
      <c r="Z28" s="2">
        <f ca="1">COUNTIF($Y$5:Y28,Y28)</f>
        <v>5</v>
      </c>
      <c r="AA28" s="2" t="str">
        <f t="shared" ca="1" si="7"/>
        <v/>
      </c>
      <c r="AB28" s="2" t="str">
        <f ca="1">IF(AA28=$Y$1,COUNTIF($AA$5:AA28,$Y$1),"")</f>
        <v/>
      </c>
      <c r="AC28" s="2" t="str">
        <f t="shared" ca="1" si="8"/>
        <v/>
      </c>
      <c r="AD28" s="1" t="str">
        <f t="shared" ca="1" si="4"/>
        <v/>
      </c>
      <c r="AE28" s="1" t="str">
        <f t="shared" ca="1" si="5"/>
        <v/>
      </c>
      <c r="AN28" s="2" t="str">
        <f ca="1">IF(COUNTIF(AP$6:AP28,AP28)=1,$Y$1,"")</f>
        <v/>
      </c>
      <c r="AO28" s="2" t="str">
        <f ca="1">IF(AN28=$Y$1,COUNTIF(AN$6:AN28,$Y$1),"")</f>
        <v/>
      </c>
      <c r="AP28" s="2">
        <f t="shared" ca="1" si="9"/>
        <v>3</v>
      </c>
      <c r="AR28" s="2" t="str">
        <f ca="1">IF(COUNTIF(AT$6:AT28,AT28)=1,$Y$1,"")</f>
        <v/>
      </c>
      <c r="AS28" s="2" t="str">
        <f ca="1">IF(AR28=$Y$1,COUNTIF(AR$6:AR28,$Y$1)+5,"")</f>
        <v/>
      </c>
      <c r="AT28" s="2">
        <f t="shared" ca="1" si="10"/>
        <v>8</v>
      </c>
      <c r="AV28" s="2" t="str">
        <f ca="1">IF(COUNTIF(AX$6:AX28,AX28)=1,$Y$1,"")</f>
        <v/>
      </c>
      <c r="AW28" s="2" t="str">
        <f ca="1">IF(AV28=$Y$1,COUNTIF(AV$6:AV28,$Y$1)+10,"")</f>
        <v/>
      </c>
      <c r="AX28" s="2">
        <f t="shared" ca="1" si="11"/>
        <v>14</v>
      </c>
    </row>
    <row r="29" spans="25:50" ht="47.25" customHeight="1" x14ac:dyDescent="0.45">
      <c r="Y29" s="2">
        <f t="shared" ca="1" si="13"/>
        <v>2</v>
      </c>
      <c r="Z29" s="2">
        <f ca="1">COUNTIF($Y$5:Y29,Y29)</f>
        <v>4</v>
      </c>
      <c r="AA29" s="2" t="str">
        <f t="shared" ca="1" si="7"/>
        <v/>
      </c>
      <c r="AB29" s="2" t="str">
        <f ca="1">IF(AA29=$Y$1,COUNTIF($AA$5:AA29,$Y$1),"")</f>
        <v/>
      </c>
      <c r="AC29" s="2" t="str">
        <f t="shared" ca="1" si="8"/>
        <v/>
      </c>
      <c r="AD29" s="1" t="str">
        <f t="shared" ca="1" si="4"/>
        <v/>
      </c>
      <c r="AE29" s="1" t="str">
        <f t="shared" ca="1" si="5"/>
        <v/>
      </c>
      <c r="AN29" s="2" t="str">
        <f ca="1">IF(COUNTIF(AP$6:AP29,AP29)=1,$Y$1,"")</f>
        <v/>
      </c>
      <c r="AO29" s="2" t="str">
        <f ca="1">IF(AN29=$Y$1,COUNTIF(AN$6:AN29,$Y$1),"")</f>
        <v/>
      </c>
      <c r="AP29" s="2">
        <f t="shared" ca="1" si="9"/>
        <v>7</v>
      </c>
      <c r="AR29" s="2" t="str">
        <f ca="1">IF(COUNTIF(AT$6:AT29,AT29)=1,$Y$1,"")</f>
        <v/>
      </c>
      <c r="AS29" s="2" t="str">
        <f ca="1">IF(AR29=$Y$1,COUNTIF(AR$6:AR29,$Y$1)+5,"")</f>
        <v/>
      </c>
      <c r="AT29" s="2">
        <f t="shared" ca="1" si="10"/>
        <v>8</v>
      </c>
      <c r="AV29" s="2" t="str">
        <f ca="1">IF(COUNTIF(AX$6:AX29,AX29)=1,$Y$1,"")</f>
        <v/>
      </c>
      <c r="AW29" s="2" t="str">
        <f ca="1">IF(AV29=$Y$1,COUNTIF(AV$6:AV29,$Y$1)+10,"")</f>
        <v/>
      </c>
      <c r="AX29" s="2">
        <f t="shared" ca="1" si="11"/>
        <v>15</v>
      </c>
    </row>
    <row r="30" spans="25:50" ht="47.25" customHeight="1" x14ac:dyDescent="0.45">
      <c r="Y30" s="2">
        <f t="shared" ca="1" si="13"/>
        <v>7</v>
      </c>
      <c r="Z30" s="2">
        <f ca="1">COUNTIF($Y$5:Y30,Y30)</f>
        <v>2</v>
      </c>
      <c r="AA30" s="2" t="str">
        <f t="shared" ca="1" si="7"/>
        <v/>
      </c>
      <c r="AB30" s="2" t="str">
        <f ca="1">IF(AA30=$Y$1,COUNTIF($AA$5:AA30,$Y$1),"")</f>
        <v/>
      </c>
      <c r="AC30" s="2" t="str">
        <f t="shared" ca="1" si="8"/>
        <v/>
      </c>
      <c r="AD30" s="1" t="str">
        <f t="shared" ca="1" si="4"/>
        <v/>
      </c>
      <c r="AE30" s="1" t="str">
        <f t="shared" ca="1" si="5"/>
        <v/>
      </c>
      <c r="AN30" s="2" t="str">
        <f ca="1">IF(COUNTIF(AP$6:AP30,AP30)=1,$Y$1,"")</f>
        <v/>
      </c>
      <c r="AO30" s="2" t="str">
        <f ca="1">IF(AN30=$Y$1,COUNTIF(AN$6:AN30,$Y$1),"")</f>
        <v/>
      </c>
      <c r="AP30" s="2">
        <f t="shared" ca="1" si="9"/>
        <v>6</v>
      </c>
      <c r="AR30" s="2" t="str">
        <f ca="1">IF(COUNTIF(AT$6:AT30,AT30)=1,$Y$1,"")</f>
        <v/>
      </c>
      <c r="AS30" s="2" t="str">
        <f ca="1">IF(AR30=$Y$1,COUNTIF(AR$6:AR30,$Y$1)+5,"")</f>
        <v/>
      </c>
      <c r="AT30" s="2">
        <f t="shared" ca="1" si="10"/>
        <v>8</v>
      </c>
      <c r="AV30" s="2" t="str">
        <f ca="1">IF(COUNTIF(AX$6:AX30,AX30)=1,$Y$1,"")</f>
        <v/>
      </c>
      <c r="AW30" s="2" t="str">
        <f ca="1">IF(AV30=$Y$1,COUNTIF(AV$6:AV30,$Y$1)+10,"")</f>
        <v/>
      </c>
      <c r="AX30" s="2">
        <f t="shared" ca="1" si="11"/>
        <v>13</v>
      </c>
    </row>
    <row r="31" spans="25:50" ht="47.25" customHeight="1" x14ac:dyDescent="0.45">
      <c r="Y31" s="2">
        <f t="shared" ca="1" si="13"/>
        <v>1</v>
      </c>
      <c r="Z31" s="2">
        <f ca="1">COUNTIF($Y$5:Y31,Y31)</f>
        <v>4</v>
      </c>
      <c r="AA31" s="2" t="str">
        <f t="shared" ca="1" si="7"/>
        <v/>
      </c>
      <c r="AB31" s="2" t="str">
        <f ca="1">IF(AA31=$Y$1,COUNTIF($AA$5:AA31,$Y$1),"")</f>
        <v/>
      </c>
      <c r="AC31" s="2" t="str">
        <f t="shared" ca="1" si="8"/>
        <v/>
      </c>
      <c r="AD31" s="1" t="str">
        <f t="shared" ca="1" si="4"/>
        <v/>
      </c>
      <c r="AE31" s="1" t="str">
        <f t="shared" ca="1" si="5"/>
        <v/>
      </c>
      <c r="AN31" s="2" t="str">
        <f ca="1">IF(COUNTIF(AP$6:AP31,AP31)=1,$Y$1,"")</f>
        <v/>
      </c>
      <c r="AO31" s="2" t="str">
        <f ca="1">IF(AN31=$Y$1,COUNTIF(AN$6:AN31,$Y$1),"")</f>
        <v/>
      </c>
      <c r="AP31" s="2">
        <f t="shared" ca="1" si="9"/>
        <v>2</v>
      </c>
      <c r="AR31" s="2" t="str">
        <f ca="1">IF(COUNTIF(AT$6:AT31,AT31)=1,$Y$1,"")</f>
        <v/>
      </c>
      <c r="AS31" s="2" t="str">
        <f ca="1">IF(AR31=$Y$1,COUNTIF(AR$6:AR31,$Y$1)+5,"")</f>
        <v/>
      </c>
      <c r="AT31" s="2">
        <f t="shared" ca="1" si="10"/>
        <v>6</v>
      </c>
      <c r="AV31" s="2" t="str">
        <f ca="1">IF(COUNTIF(AX$6:AX31,AX31)=1,$Y$1,"")</f>
        <v/>
      </c>
      <c r="AW31" s="2" t="str">
        <f ca="1">IF(AV31=$Y$1,COUNTIF(AV$6:AV31,$Y$1)+10,"")</f>
        <v/>
      </c>
      <c r="AX31" s="2">
        <f t="shared" ca="1" si="11"/>
        <v>14</v>
      </c>
    </row>
    <row r="32" spans="25:50" ht="47.25" customHeight="1" x14ac:dyDescent="0.45">
      <c r="Y32" s="2">
        <f t="shared" ca="1" si="13"/>
        <v>5</v>
      </c>
      <c r="Z32" s="2">
        <f ca="1">COUNTIF($Y$5:Y32,Y32)</f>
        <v>5</v>
      </c>
      <c r="AA32" s="2" t="str">
        <f t="shared" ca="1" si="7"/>
        <v/>
      </c>
      <c r="AB32" s="2" t="str">
        <f ca="1">IF(AA32=$Y$1,COUNTIF($AA$5:AA32,$Y$1),"")</f>
        <v/>
      </c>
      <c r="AC32" s="2" t="str">
        <f t="shared" ca="1" si="8"/>
        <v/>
      </c>
      <c r="AD32" s="1" t="str">
        <f t="shared" ca="1" si="4"/>
        <v/>
      </c>
      <c r="AE32" s="1" t="str">
        <f t="shared" ca="1" si="5"/>
        <v/>
      </c>
      <c r="AN32" s="2" t="str">
        <f ca="1">IF(COUNTIF(AP$6:AP32,AP32)=1,$Y$1,"")</f>
        <v/>
      </c>
      <c r="AO32" s="2" t="str">
        <f ca="1">IF(AN32=$Y$1,COUNTIF(AN$6:AN32,$Y$1),"")</f>
        <v/>
      </c>
      <c r="AP32" s="2">
        <f t="shared" ca="1" si="9"/>
        <v>6</v>
      </c>
      <c r="AR32" s="2" t="str">
        <f ca="1">IF(COUNTIF(AT$6:AT32,AT32)=1,$Y$1,"")</f>
        <v/>
      </c>
      <c r="AS32" s="2" t="str">
        <f ca="1">IF(AR32=$Y$1,COUNTIF(AR$6:AR32,$Y$1)+5,"")</f>
        <v/>
      </c>
      <c r="AT32" s="2">
        <f t="shared" ca="1" si="10"/>
        <v>8</v>
      </c>
      <c r="AV32" s="2" t="str">
        <f ca="1">IF(COUNTIF(AX$6:AX32,AX32)=1,$Y$1,"")</f>
        <v/>
      </c>
      <c r="AW32" s="2" t="str">
        <f ca="1">IF(AV32=$Y$1,COUNTIF(AV$6:AV32,$Y$1)+10,"")</f>
        <v/>
      </c>
      <c r="AX32" s="2">
        <f t="shared" ca="1" si="11"/>
        <v>12</v>
      </c>
    </row>
    <row r="33" spans="25:50" ht="47.25" customHeight="1" x14ac:dyDescent="0.45">
      <c r="Y33" s="2">
        <f t="shared" ca="1" si="13"/>
        <v>1</v>
      </c>
      <c r="Z33" s="2">
        <f ca="1">COUNTIF($Y$5:Y33,Y33)</f>
        <v>5</v>
      </c>
      <c r="AA33" s="2" t="str">
        <f t="shared" ca="1" si="7"/>
        <v/>
      </c>
      <c r="AB33" s="2" t="str">
        <f ca="1">IF(AA33=$Y$1,COUNTIF($AA$5:AA33,$Y$1),"")</f>
        <v/>
      </c>
      <c r="AC33" s="2" t="str">
        <f t="shared" ca="1" si="8"/>
        <v/>
      </c>
      <c r="AD33" s="1" t="str">
        <f t="shared" ca="1" si="4"/>
        <v/>
      </c>
      <c r="AE33" s="1" t="str">
        <f t="shared" ca="1" si="5"/>
        <v/>
      </c>
      <c r="AN33" s="2" t="str">
        <f ca="1">IF(COUNTIF(AP$6:AP33,AP33)=1,$Y$1,"")</f>
        <v/>
      </c>
      <c r="AO33" s="2" t="str">
        <f ca="1">IF(AN33=$Y$1,COUNTIF(AN$6:AN33,$Y$1),"")</f>
        <v/>
      </c>
      <c r="AP33" s="2">
        <f t="shared" ca="1" si="9"/>
        <v>1</v>
      </c>
      <c r="AR33" s="2" t="str">
        <f ca="1">IF(COUNTIF(AT$6:AT33,AT33)=1,$Y$1,"")</f>
        <v/>
      </c>
      <c r="AS33" s="2" t="str">
        <f ca="1">IF(AR33=$Y$1,COUNTIF(AR$6:AR33,$Y$1)+5,"")</f>
        <v/>
      </c>
      <c r="AT33" s="2">
        <f t="shared" ca="1" si="10"/>
        <v>8</v>
      </c>
      <c r="AV33" s="2" t="str">
        <f ca="1">IF(COUNTIF(AX$6:AX33,AX33)=1,$Y$1,"")</f>
        <v/>
      </c>
      <c r="AW33" s="2" t="str">
        <f ca="1">IF(AV33=$Y$1,COUNTIF(AV$6:AV33,$Y$1)+10,"")</f>
        <v/>
      </c>
      <c r="AX33" s="2">
        <f t="shared" ca="1" si="11"/>
        <v>13</v>
      </c>
    </row>
    <row r="34" spans="25:50" ht="47.25" customHeight="1" x14ac:dyDescent="0.45">
      <c r="Y34" s="2">
        <f t="shared" ca="1" si="13"/>
        <v>4</v>
      </c>
      <c r="Z34" s="2">
        <f ca="1">COUNTIF($Y$5:Y34,Y34)</f>
        <v>6</v>
      </c>
      <c r="AA34" s="2" t="str">
        <f t="shared" ca="1" si="7"/>
        <v/>
      </c>
      <c r="AB34" s="2" t="str">
        <f ca="1">IF(AA34=$Y$1,COUNTIF($AA$5:AA34,$Y$1),"")</f>
        <v/>
      </c>
      <c r="AC34" s="2" t="str">
        <f t="shared" ca="1" si="8"/>
        <v/>
      </c>
      <c r="AD34" s="1" t="str">
        <f t="shared" ca="1" si="4"/>
        <v/>
      </c>
      <c r="AE34" s="1" t="str">
        <f t="shared" ca="1" si="5"/>
        <v/>
      </c>
      <c r="AN34" s="2" t="str">
        <f ca="1">IF(COUNTIF(AP$6:AP34,AP34)=1,$Y$1,"")</f>
        <v/>
      </c>
      <c r="AO34" s="2" t="str">
        <f ca="1">IF(AN34=$Y$1,COUNTIF(AN$6:AN34,$Y$1),"")</f>
        <v/>
      </c>
      <c r="AP34" s="2">
        <f t="shared" ca="1" si="9"/>
        <v>6</v>
      </c>
      <c r="AR34" s="2" t="str">
        <f ca="1">IF(COUNTIF(AT$6:AT34,AT34)=1,$Y$1,"")</f>
        <v/>
      </c>
      <c r="AS34" s="2" t="str">
        <f ca="1">IF(AR34=$Y$1,COUNTIF(AR$6:AR34,$Y$1)+5,"")</f>
        <v/>
      </c>
      <c r="AT34" s="2">
        <f t="shared" ca="1" si="10"/>
        <v>9</v>
      </c>
      <c r="AV34" s="2" t="str">
        <f ca="1">IF(COUNTIF(AX$6:AX34,AX34)=1,$Y$1,"")</f>
        <v/>
      </c>
      <c r="AW34" s="2" t="str">
        <f ca="1">IF(AV34=$Y$1,COUNTIF(AV$6:AV34,$Y$1)+10,"")</f>
        <v/>
      </c>
      <c r="AX34" s="2">
        <f t="shared" ca="1" si="11"/>
        <v>11</v>
      </c>
    </row>
    <row r="35" spans="25:50" ht="47.25" customHeight="1" x14ac:dyDescent="0.45">
      <c r="Y35" s="2">
        <f t="shared" ca="1" si="13"/>
        <v>4</v>
      </c>
      <c r="Z35" s="2">
        <f ca="1">COUNTIF($Y$5:Y35,Y35)</f>
        <v>7</v>
      </c>
      <c r="AA35" s="2" t="str">
        <f t="shared" ca="1" si="7"/>
        <v/>
      </c>
      <c r="AB35" s="2" t="str">
        <f ca="1">IF(AA35=$Y$1,COUNTIF($AA$5:AA35,$Y$1),"")</f>
        <v/>
      </c>
      <c r="AC35" s="2" t="str">
        <f t="shared" ca="1" si="8"/>
        <v/>
      </c>
      <c r="AD35" s="1" t="str">
        <f t="shared" ca="1" si="4"/>
        <v/>
      </c>
      <c r="AE35" s="1" t="str">
        <f t="shared" ca="1" si="5"/>
        <v/>
      </c>
      <c r="AN35" s="2" t="str">
        <f ca="1">IF(COUNTIF(AP$6:AP35,AP35)=1,$Y$1,"")</f>
        <v/>
      </c>
      <c r="AO35" s="2" t="str">
        <f ca="1">IF(AN35=$Y$1,COUNTIF(AN$6:AN35,$Y$1),"")</f>
        <v/>
      </c>
      <c r="AP35" s="2">
        <f t="shared" ca="1" si="9"/>
        <v>1</v>
      </c>
      <c r="AR35" s="2" t="str">
        <f ca="1">IF(COUNTIF(AT$6:AT35,AT35)=1,$Y$1,"")</f>
        <v/>
      </c>
      <c r="AS35" s="2" t="str">
        <f ca="1">IF(AR35=$Y$1,COUNTIF(AR$6:AR35,$Y$1)+5,"")</f>
        <v/>
      </c>
      <c r="AT35" s="2">
        <f t="shared" ca="1" si="10"/>
        <v>8</v>
      </c>
      <c r="AV35" s="2" t="str">
        <f ca="1">IF(COUNTIF(AX$6:AX35,AX35)=1,$Y$1,"")</f>
        <v/>
      </c>
      <c r="AW35" s="2" t="str">
        <f ca="1">IF(AV35=$Y$1,COUNTIF(AV$6:AV35,$Y$1)+10,"")</f>
        <v/>
      </c>
      <c r="AX35" s="2">
        <f t="shared" ca="1" si="11"/>
        <v>15</v>
      </c>
    </row>
    <row r="36" spans="25:50" ht="47.25" customHeight="1" x14ac:dyDescent="0.45">
      <c r="Y36" s="2">
        <f t="shared" ca="1" si="13"/>
        <v>6</v>
      </c>
      <c r="Z36" s="2">
        <f ca="1">COUNTIF($Y$5:Y36,Y36)</f>
        <v>5</v>
      </c>
      <c r="AA36" s="2" t="str">
        <f t="shared" ca="1" si="7"/>
        <v/>
      </c>
      <c r="AB36" s="2" t="str">
        <f ca="1">IF(AA36=$Y$1,COUNTIF($AA$5:AA36,$Y$1),"")</f>
        <v/>
      </c>
      <c r="AC36" s="2" t="str">
        <f t="shared" ca="1" si="8"/>
        <v/>
      </c>
      <c r="AD36" s="1" t="str">
        <f t="shared" ca="1" si="4"/>
        <v/>
      </c>
      <c r="AE36" s="1" t="str">
        <f t="shared" ca="1" si="5"/>
        <v/>
      </c>
      <c r="AN36" s="2" t="str">
        <f ca="1">IF(COUNTIF(AP$6:AP36,AP36)=1,$Y$1,"")</f>
        <v/>
      </c>
      <c r="AO36" s="2" t="str">
        <f ca="1">IF(AN36=$Y$1,COUNTIF(AN$6:AN36,$Y$1),"")</f>
        <v/>
      </c>
      <c r="AP36" s="2">
        <f t="shared" ca="1" si="9"/>
        <v>3</v>
      </c>
      <c r="AR36" s="2" t="str">
        <f ca="1">IF(COUNTIF(AT$6:AT36,AT36)=1,$Y$1,"")</f>
        <v/>
      </c>
      <c r="AS36" s="2" t="str">
        <f ca="1">IF(AR36=$Y$1,COUNTIF(AR$6:AR36,$Y$1)+5,"")</f>
        <v/>
      </c>
      <c r="AT36" s="2">
        <f t="shared" ca="1" si="10"/>
        <v>6</v>
      </c>
      <c r="AV36" s="2" t="str">
        <f ca="1">IF(COUNTIF(AX$6:AX36,AX36)=1,$Y$1,"")</f>
        <v/>
      </c>
      <c r="AW36" s="2" t="str">
        <f ca="1">IF(AV36=$Y$1,COUNTIF(AV$6:AV36,$Y$1)+10,"")</f>
        <v/>
      </c>
      <c r="AX36" s="2">
        <f t="shared" ca="1" si="11"/>
        <v>14</v>
      </c>
    </row>
    <row r="37" spans="25:50" ht="47.25" customHeight="1" x14ac:dyDescent="0.45">
      <c r="Y37" s="2">
        <f t="shared" ca="1" si="13"/>
        <v>5</v>
      </c>
      <c r="Z37" s="2">
        <f ca="1">COUNTIF($Y$5:Y37,Y37)</f>
        <v>6</v>
      </c>
      <c r="AA37" s="2" t="str">
        <f t="shared" ca="1" si="7"/>
        <v/>
      </c>
      <c r="AB37" s="2" t="str">
        <f ca="1">IF(AA37=$Y$1,COUNTIF($AA$5:AA37,$Y$1),"")</f>
        <v/>
      </c>
      <c r="AC37" s="2" t="str">
        <f t="shared" ca="1" si="8"/>
        <v/>
      </c>
      <c r="AD37" s="1" t="str">
        <f t="shared" ca="1" si="4"/>
        <v/>
      </c>
      <c r="AE37" s="1" t="str">
        <f t="shared" ca="1" si="5"/>
        <v/>
      </c>
      <c r="AN37" s="2" t="str">
        <f ca="1">IF(COUNTIF(AP$6:AP37,AP37)=1,$Y$1,"")</f>
        <v/>
      </c>
      <c r="AO37" s="2" t="str">
        <f ca="1">IF(AN37=$Y$1,COUNTIF(AN$6:AN37,$Y$1),"")</f>
        <v/>
      </c>
      <c r="AP37" s="2">
        <f t="shared" ca="1" si="9"/>
        <v>5</v>
      </c>
      <c r="AR37" s="2" t="str">
        <f ca="1">IF(COUNTIF(AT$6:AT37,AT37)=1,$Y$1,"")</f>
        <v/>
      </c>
      <c r="AS37" s="2" t="str">
        <f ca="1">IF(AR37=$Y$1,COUNTIF(AR$6:AR37,$Y$1)+5,"")</f>
        <v/>
      </c>
      <c r="AT37" s="2">
        <f t="shared" ca="1" si="10"/>
        <v>6</v>
      </c>
      <c r="AV37" s="2" t="str">
        <f ca="1">IF(COUNTIF(AX$6:AX37,AX37)=1,$Y$1,"")</f>
        <v/>
      </c>
      <c r="AW37" s="2" t="str">
        <f ca="1">IF(AV37=$Y$1,COUNTIF(AV$6:AV37,$Y$1)+10,"")</f>
        <v/>
      </c>
      <c r="AX37" s="2">
        <f t="shared" ca="1" si="11"/>
        <v>11</v>
      </c>
    </row>
    <row r="38" spans="25:50" ht="47.25" customHeight="1" x14ac:dyDescent="0.45">
      <c r="Y38" s="2">
        <f t="shared" ca="1" si="13"/>
        <v>6</v>
      </c>
      <c r="Z38" s="2">
        <f ca="1">COUNTIF($Y$5:Y38,Y38)</f>
        <v>6</v>
      </c>
      <c r="AA38" s="2" t="str">
        <f t="shared" ca="1" si="7"/>
        <v/>
      </c>
      <c r="AB38" s="2" t="str">
        <f ca="1">IF(AA38=$Y$1,COUNTIF($AA$5:AA38,$Y$1),"")</f>
        <v/>
      </c>
      <c r="AC38" s="2" t="str">
        <f t="shared" ca="1" si="8"/>
        <v/>
      </c>
      <c r="AD38" s="1" t="str">
        <f t="shared" ca="1" si="4"/>
        <v/>
      </c>
      <c r="AE38" s="1" t="str">
        <f t="shared" ca="1" si="5"/>
        <v/>
      </c>
      <c r="AN38" s="2" t="str">
        <f ca="1">IF(COUNTIF(AP$6:AP38,AP38)=1,$Y$1,"")</f>
        <v/>
      </c>
      <c r="AO38" s="2" t="str">
        <f ca="1">IF(AN38=$Y$1,COUNTIF(AN$6:AN38,$Y$1),"")</f>
        <v/>
      </c>
      <c r="AP38" s="2">
        <f t="shared" ref="AP38:AP61" ca="1" si="14">RANDBETWEEN(AP$4,AP$5)</f>
        <v>6</v>
      </c>
      <c r="AR38" s="2" t="str">
        <f ca="1">IF(COUNTIF(AT$6:AT38,AT38)=1,$Y$1,"")</f>
        <v/>
      </c>
      <c r="AS38" s="2" t="str">
        <f ca="1">IF(AR38=$Y$1,COUNTIF(AR$6:AR38,$Y$1)+5,"")</f>
        <v/>
      </c>
      <c r="AT38" s="2">
        <f t="shared" ref="AT38:AT61" ca="1" si="15">RANDBETWEEN(AT$4,AT$5)</f>
        <v>10</v>
      </c>
      <c r="AV38" s="2" t="str">
        <f ca="1">IF(COUNTIF(AX$6:AX38,AX38)=1,$Y$1,"")</f>
        <v/>
      </c>
      <c r="AW38" s="2" t="str">
        <f ca="1">IF(AV38=$Y$1,COUNTIF(AV$6:AV38,$Y$1)+10,"")</f>
        <v/>
      </c>
      <c r="AX38" s="2">
        <f t="shared" ref="AX38:AX61" ca="1" si="16">RANDBETWEEN(AX$4,AX$5)</f>
        <v>13</v>
      </c>
    </row>
    <row r="39" spans="25:50" ht="47.25" customHeight="1" x14ac:dyDescent="0.45">
      <c r="Y39" s="2">
        <f t="shared" ca="1" si="13"/>
        <v>3</v>
      </c>
      <c r="Z39" s="2">
        <f ca="1">COUNTIF($Y$5:Y39,Y39)</f>
        <v>2</v>
      </c>
      <c r="AA39" s="2" t="str">
        <f t="shared" ca="1" si="7"/>
        <v/>
      </c>
      <c r="AB39" s="2" t="str">
        <f ca="1">IF(AA39=$Y$1,COUNTIF($AA$5:AA39,$Y$1),"")</f>
        <v/>
      </c>
      <c r="AC39" s="2" t="str">
        <f t="shared" ca="1" si="8"/>
        <v/>
      </c>
      <c r="AD39" s="1" t="str">
        <f t="shared" ca="1" si="4"/>
        <v/>
      </c>
      <c r="AE39" s="1" t="str">
        <f t="shared" ca="1" si="5"/>
        <v/>
      </c>
      <c r="AN39" s="2" t="str">
        <f ca="1">IF(COUNTIF(AP$6:AP39,AP39)=1,$Y$1,"")</f>
        <v/>
      </c>
      <c r="AO39" s="2" t="str">
        <f ca="1">IF(AN39=$Y$1,COUNTIF(AN$6:AN39,$Y$1),"")</f>
        <v/>
      </c>
      <c r="AP39" s="2">
        <f t="shared" ca="1" si="14"/>
        <v>7</v>
      </c>
      <c r="AR39" s="2" t="str">
        <f ca="1">IF(COUNTIF(AT$6:AT39,AT39)=1,$Y$1,"")</f>
        <v/>
      </c>
      <c r="AS39" s="2" t="str">
        <f ca="1">IF(AR39=$Y$1,COUNTIF(AR$6:AR39,$Y$1)+5,"")</f>
        <v/>
      </c>
      <c r="AT39" s="2">
        <f t="shared" ca="1" si="15"/>
        <v>8</v>
      </c>
      <c r="AV39" s="2" t="str">
        <f ca="1">IF(COUNTIF(AX$6:AX39,AX39)=1,$Y$1,"")</f>
        <v/>
      </c>
      <c r="AW39" s="2" t="str">
        <f ca="1">IF(AV39=$Y$1,COUNTIF(AV$6:AV39,$Y$1)+10,"")</f>
        <v/>
      </c>
      <c r="AX39" s="2">
        <f t="shared" ca="1" si="16"/>
        <v>13</v>
      </c>
    </row>
    <row r="40" spans="25:50" ht="47.25" customHeight="1" x14ac:dyDescent="0.45">
      <c r="Y40" s="2">
        <f t="shared" ca="1" si="13"/>
        <v>2</v>
      </c>
      <c r="Z40" s="2">
        <f ca="1">COUNTIF($Y$5:Y40,Y40)</f>
        <v>5</v>
      </c>
      <c r="AA40" s="2" t="str">
        <f t="shared" ca="1" si="7"/>
        <v/>
      </c>
      <c r="AB40" s="2" t="str">
        <f ca="1">IF(AA40=$Y$1,COUNTIF($AA$5:AA40,$Y$1),"")</f>
        <v/>
      </c>
      <c r="AC40" s="2" t="str">
        <f t="shared" ca="1" si="8"/>
        <v/>
      </c>
      <c r="AD40" s="1" t="str">
        <f t="shared" ca="1" si="4"/>
        <v/>
      </c>
      <c r="AE40" s="1" t="str">
        <f t="shared" ca="1" si="5"/>
        <v/>
      </c>
      <c r="AN40" s="2" t="str">
        <f ca="1">IF(COUNTIF(AP$6:AP40,AP40)=1,$Y$1,"")</f>
        <v/>
      </c>
      <c r="AO40" s="2" t="str">
        <f ca="1">IF(AN40=$Y$1,COUNTIF(AN$6:AN40,$Y$1),"")</f>
        <v/>
      </c>
      <c r="AP40" s="2">
        <f t="shared" ca="1" si="14"/>
        <v>3</v>
      </c>
      <c r="AR40" s="2" t="str">
        <f ca="1">IF(COUNTIF(AT$6:AT40,AT40)=1,$Y$1,"")</f>
        <v/>
      </c>
      <c r="AS40" s="2" t="str">
        <f ca="1">IF(AR40=$Y$1,COUNTIF(AR$6:AR40,$Y$1)+5,"")</f>
        <v/>
      </c>
      <c r="AT40" s="2">
        <f t="shared" ca="1" si="15"/>
        <v>8</v>
      </c>
      <c r="AV40" s="2" t="str">
        <f ca="1">IF(COUNTIF(AX$6:AX40,AX40)=1,$Y$1,"")</f>
        <v/>
      </c>
      <c r="AW40" s="2" t="str">
        <f ca="1">IF(AV40=$Y$1,COUNTIF(AV$6:AV40,$Y$1)+10,"")</f>
        <v/>
      </c>
      <c r="AX40" s="2">
        <f t="shared" ca="1" si="16"/>
        <v>12</v>
      </c>
    </row>
    <row r="41" spans="25:50" ht="47.25" customHeight="1" x14ac:dyDescent="0.45">
      <c r="Y41" s="2">
        <f t="shared" ca="1" si="13"/>
        <v>4</v>
      </c>
      <c r="Z41" s="2">
        <f ca="1">COUNTIF($Y$5:Y41,Y41)</f>
        <v>8</v>
      </c>
      <c r="AA41" s="2" t="str">
        <f t="shared" ca="1" si="7"/>
        <v/>
      </c>
      <c r="AB41" s="2" t="str">
        <f ca="1">IF(AA41=$Y$1,COUNTIF($AA$5:AA41,$Y$1),"")</f>
        <v/>
      </c>
      <c r="AC41" s="2" t="str">
        <f t="shared" ca="1" si="8"/>
        <v/>
      </c>
      <c r="AD41" s="1" t="str">
        <f t="shared" ca="1" si="4"/>
        <v/>
      </c>
      <c r="AE41" s="1" t="str">
        <f t="shared" ca="1" si="5"/>
        <v/>
      </c>
      <c r="AN41" s="2" t="str">
        <f ca="1">IF(COUNTIF(AP$6:AP41,AP41)=1,$Y$1,"")</f>
        <v/>
      </c>
      <c r="AO41" s="2" t="str">
        <f ca="1">IF(AN41=$Y$1,COUNTIF(AN$6:AN41,$Y$1),"")</f>
        <v/>
      </c>
      <c r="AP41" s="2">
        <f t="shared" ca="1" si="14"/>
        <v>3</v>
      </c>
      <c r="AR41" s="2" t="str">
        <f ca="1">IF(COUNTIF(AT$6:AT41,AT41)=1,$Y$1,"")</f>
        <v/>
      </c>
      <c r="AS41" s="2" t="str">
        <f ca="1">IF(AR41=$Y$1,COUNTIF(AR$6:AR41,$Y$1)+5,"")</f>
        <v/>
      </c>
      <c r="AT41" s="2">
        <f t="shared" ca="1" si="15"/>
        <v>8</v>
      </c>
      <c r="AV41" s="2" t="str">
        <f ca="1">IF(COUNTIF(AX$6:AX41,AX41)=1,$Y$1,"")</f>
        <v/>
      </c>
      <c r="AW41" s="2" t="str">
        <f ca="1">IF(AV41=$Y$1,COUNTIF(AV$6:AV41,$Y$1)+10,"")</f>
        <v/>
      </c>
      <c r="AX41" s="2">
        <f t="shared" ca="1" si="16"/>
        <v>15</v>
      </c>
    </row>
    <row r="42" spans="25:50" ht="47.25" customHeight="1" x14ac:dyDescent="0.45">
      <c r="Y42" s="2">
        <f t="shared" ca="1" si="13"/>
        <v>7</v>
      </c>
      <c r="Z42" s="2">
        <f ca="1">COUNTIF($Y$5:Y42,Y42)</f>
        <v>3</v>
      </c>
      <c r="AA42" s="2" t="str">
        <f t="shared" ca="1" si="7"/>
        <v/>
      </c>
      <c r="AB42" s="2" t="str">
        <f ca="1">IF(AA42=$Y$1,COUNTIF($AA$5:AA42,$Y$1),"")</f>
        <v/>
      </c>
      <c r="AC42" s="2" t="str">
        <f t="shared" ca="1" si="8"/>
        <v/>
      </c>
      <c r="AD42" s="1" t="str">
        <f t="shared" ca="1" si="4"/>
        <v/>
      </c>
      <c r="AE42" s="1" t="str">
        <f t="shared" ca="1" si="5"/>
        <v/>
      </c>
      <c r="AN42" s="2" t="str">
        <f ca="1">IF(COUNTIF(AP$6:AP42,AP42)=1,$Y$1,"")</f>
        <v/>
      </c>
      <c r="AO42" s="2" t="str">
        <f ca="1">IF(AN42=$Y$1,COUNTIF(AN$6:AN42,$Y$1),"")</f>
        <v/>
      </c>
      <c r="AP42" s="2">
        <f t="shared" ca="1" si="14"/>
        <v>3</v>
      </c>
      <c r="AR42" s="2" t="str">
        <f ca="1">IF(COUNTIF(AT$6:AT42,AT42)=1,$Y$1,"")</f>
        <v/>
      </c>
      <c r="AS42" s="2" t="str">
        <f ca="1">IF(AR42=$Y$1,COUNTIF(AR$6:AR42,$Y$1)+5,"")</f>
        <v/>
      </c>
      <c r="AT42" s="2">
        <f t="shared" ca="1" si="15"/>
        <v>8</v>
      </c>
      <c r="AV42" s="2" t="str">
        <f ca="1">IF(COUNTIF(AX$6:AX42,AX42)=1,$Y$1,"")</f>
        <v/>
      </c>
      <c r="AW42" s="2" t="str">
        <f ca="1">IF(AV42=$Y$1,COUNTIF(AV$6:AV42,$Y$1)+10,"")</f>
        <v/>
      </c>
      <c r="AX42" s="2">
        <f t="shared" ca="1" si="16"/>
        <v>12</v>
      </c>
    </row>
    <row r="43" spans="25:50" ht="47.25" customHeight="1" x14ac:dyDescent="0.45">
      <c r="Y43" s="2">
        <f t="shared" ca="1" si="13"/>
        <v>1</v>
      </c>
      <c r="Z43" s="2">
        <f ca="1">COUNTIF($Y$5:Y43,Y43)</f>
        <v>6</v>
      </c>
      <c r="AA43" s="2" t="str">
        <f t="shared" ca="1" si="7"/>
        <v/>
      </c>
      <c r="AB43" s="2" t="str">
        <f ca="1">IF(AA43=$Y$1,COUNTIF($AA$5:AA43,$Y$1),"")</f>
        <v/>
      </c>
      <c r="AC43" s="2" t="str">
        <f t="shared" ca="1" si="8"/>
        <v/>
      </c>
      <c r="AD43" s="1" t="str">
        <f t="shared" ca="1" si="4"/>
        <v/>
      </c>
      <c r="AE43" s="1" t="str">
        <f t="shared" ca="1" si="5"/>
        <v/>
      </c>
      <c r="AN43" s="2" t="str">
        <f ca="1">IF(COUNTIF(AP$6:AP43,AP43)=1,$Y$1,"")</f>
        <v/>
      </c>
      <c r="AO43" s="2" t="str">
        <f ca="1">IF(AN43=$Y$1,COUNTIF(AN$6:AN43,$Y$1),"")</f>
        <v/>
      </c>
      <c r="AP43" s="2">
        <f t="shared" ca="1" si="14"/>
        <v>1</v>
      </c>
      <c r="AR43" s="2" t="str">
        <f ca="1">IF(COUNTIF(AT$6:AT43,AT43)=1,$Y$1,"")</f>
        <v/>
      </c>
      <c r="AS43" s="2" t="str">
        <f ca="1">IF(AR43=$Y$1,COUNTIF(AR$6:AR43,$Y$1)+5,"")</f>
        <v/>
      </c>
      <c r="AT43" s="2">
        <f t="shared" ca="1" si="15"/>
        <v>10</v>
      </c>
      <c r="AV43" s="2" t="str">
        <f ca="1">IF(COUNTIF(AX$6:AX43,AX43)=1,$Y$1,"")</f>
        <v/>
      </c>
      <c r="AW43" s="2" t="str">
        <f ca="1">IF(AV43=$Y$1,COUNTIF(AV$6:AV43,$Y$1)+10,"")</f>
        <v/>
      </c>
      <c r="AX43" s="2">
        <f t="shared" ca="1" si="16"/>
        <v>13</v>
      </c>
    </row>
    <row r="44" spans="25:50" ht="47.25" customHeight="1" x14ac:dyDescent="0.45">
      <c r="Y44" s="2">
        <f t="shared" ca="1" si="13"/>
        <v>5</v>
      </c>
      <c r="Z44" s="2">
        <f ca="1">COUNTIF($Y$5:Y44,Y44)</f>
        <v>7</v>
      </c>
      <c r="AA44" s="2" t="str">
        <f t="shared" ca="1" si="7"/>
        <v/>
      </c>
      <c r="AB44" s="2" t="str">
        <f ca="1">IF(AA44=$Y$1,COUNTIF($AA$5:AA44,$Y$1),"")</f>
        <v/>
      </c>
      <c r="AC44" s="2" t="str">
        <f t="shared" ca="1" si="8"/>
        <v/>
      </c>
      <c r="AD44" s="1" t="str">
        <f t="shared" ca="1" si="4"/>
        <v/>
      </c>
      <c r="AE44" s="1" t="str">
        <f t="shared" ca="1" si="5"/>
        <v/>
      </c>
      <c r="AN44" s="2" t="str">
        <f ca="1">IF(COUNTIF(AP$6:AP44,AP44)=1,$Y$1,"")</f>
        <v/>
      </c>
      <c r="AO44" s="2" t="str">
        <f ca="1">IF(AN44=$Y$1,COUNTIF(AN$6:AN44,$Y$1),"")</f>
        <v/>
      </c>
      <c r="AP44" s="2">
        <f t="shared" ca="1" si="14"/>
        <v>5</v>
      </c>
      <c r="AR44" s="2" t="str">
        <f ca="1">IF(COUNTIF(AT$6:AT44,AT44)=1,$Y$1,"")</f>
        <v/>
      </c>
      <c r="AS44" s="2" t="str">
        <f ca="1">IF(AR44=$Y$1,COUNTIF(AR$6:AR44,$Y$1)+5,"")</f>
        <v/>
      </c>
      <c r="AT44" s="2">
        <f t="shared" ca="1" si="15"/>
        <v>7</v>
      </c>
      <c r="AV44" s="2" t="str">
        <f ca="1">IF(COUNTIF(AX$6:AX44,AX44)=1,$Y$1,"")</f>
        <v/>
      </c>
      <c r="AW44" s="2" t="str">
        <f ca="1">IF(AV44=$Y$1,COUNTIF(AV$6:AV44,$Y$1)+10,"")</f>
        <v/>
      </c>
      <c r="AX44" s="2">
        <f t="shared" ca="1" si="16"/>
        <v>13</v>
      </c>
    </row>
    <row r="45" spans="25:50" ht="47.25" customHeight="1" x14ac:dyDescent="0.45">
      <c r="Y45" s="2">
        <f t="shared" ca="1" si="13"/>
        <v>1</v>
      </c>
      <c r="Z45" s="2">
        <f ca="1">COUNTIF($Y$5:Y45,Y45)</f>
        <v>7</v>
      </c>
      <c r="AA45" s="2" t="str">
        <f t="shared" ca="1" si="7"/>
        <v/>
      </c>
      <c r="AB45" s="2" t="str">
        <f ca="1">IF(AA45=$Y$1,COUNTIF($AA$5:AA45,$Y$1),"")</f>
        <v/>
      </c>
      <c r="AC45" s="2" t="str">
        <f t="shared" ca="1" si="8"/>
        <v/>
      </c>
      <c r="AD45" s="1" t="str">
        <f t="shared" ca="1" si="4"/>
        <v/>
      </c>
      <c r="AE45" s="1" t="str">
        <f t="shared" ca="1" si="5"/>
        <v/>
      </c>
      <c r="AN45" s="2" t="str">
        <f ca="1">IF(COUNTIF(AP$6:AP45,AP45)=1,$Y$1,"")</f>
        <v/>
      </c>
      <c r="AO45" s="2" t="str">
        <f ca="1">IF(AN45=$Y$1,COUNTIF(AN$6:AN45,$Y$1),"")</f>
        <v/>
      </c>
      <c r="AP45" s="2">
        <f t="shared" ca="1" si="14"/>
        <v>5</v>
      </c>
      <c r="AR45" s="2" t="str">
        <f ca="1">IF(COUNTIF(AT$6:AT45,AT45)=1,$Y$1,"")</f>
        <v/>
      </c>
      <c r="AS45" s="2" t="str">
        <f ca="1">IF(AR45=$Y$1,COUNTIF(AR$6:AR45,$Y$1)+5,"")</f>
        <v/>
      </c>
      <c r="AT45" s="2">
        <f t="shared" ca="1" si="15"/>
        <v>8</v>
      </c>
      <c r="AV45" s="2" t="str">
        <f ca="1">IF(COUNTIF(AX$6:AX45,AX45)=1,$Y$1,"")</f>
        <v/>
      </c>
      <c r="AW45" s="2" t="str">
        <f ca="1">IF(AV45=$Y$1,COUNTIF(AV$6:AV45,$Y$1)+10,"")</f>
        <v/>
      </c>
      <c r="AX45" s="2">
        <f t="shared" ca="1" si="16"/>
        <v>11</v>
      </c>
    </row>
    <row r="46" spans="25:50" ht="47.25" customHeight="1" x14ac:dyDescent="0.45">
      <c r="Y46" s="2">
        <f t="shared" ca="1" si="13"/>
        <v>5</v>
      </c>
      <c r="Z46" s="2">
        <f ca="1">COUNTIF($Y$5:Y46,Y46)</f>
        <v>8</v>
      </c>
      <c r="AA46" s="2" t="str">
        <f t="shared" ca="1" si="7"/>
        <v/>
      </c>
      <c r="AB46" s="2" t="str">
        <f ca="1">IF(AA46=$Y$1,COUNTIF($AA$5:AA46,$Y$1),"")</f>
        <v/>
      </c>
      <c r="AC46" s="2" t="str">
        <f t="shared" ca="1" si="8"/>
        <v/>
      </c>
      <c r="AD46" s="1" t="str">
        <f t="shared" ca="1" si="4"/>
        <v/>
      </c>
      <c r="AE46" s="1" t="str">
        <f t="shared" ca="1" si="5"/>
        <v/>
      </c>
      <c r="AN46" s="2" t="str">
        <f ca="1">IF(COUNTIF(AP$6:AP46,AP46)=1,$Y$1,"")</f>
        <v/>
      </c>
      <c r="AO46" s="2" t="str">
        <f ca="1">IF(AN46=$Y$1,COUNTIF(AN$6:AN46,$Y$1),"")</f>
        <v/>
      </c>
      <c r="AP46" s="2">
        <f t="shared" ca="1" si="14"/>
        <v>5</v>
      </c>
      <c r="AR46" s="2" t="str">
        <f ca="1">IF(COUNTIF(AT$6:AT46,AT46)=1,$Y$1,"")</f>
        <v/>
      </c>
      <c r="AS46" s="2" t="str">
        <f ca="1">IF(AR46=$Y$1,COUNTIF(AR$6:AR46,$Y$1)+5,"")</f>
        <v/>
      </c>
      <c r="AT46" s="2">
        <f t="shared" ca="1" si="15"/>
        <v>10</v>
      </c>
      <c r="AV46" s="2" t="str">
        <f ca="1">IF(COUNTIF(AX$6:AX46,AX46)=1,$Y$1,"")</f>
        <v/>
      </c>
      <c r="AW46" s="2" t="str">
        <f ca="1">IF(AV46=$Y$1,COUNTIF(AV$6:AV46,$Y$1)+10,"")</f>
        <v/>
      </c>
      <c r="AX46" s="2">
        <f t="shared" ca="1" si="16"/>
        <v>14</v>
      </c>
    </row>
    <row r="47" spans="25:50" ht="47.25" customHeight="1" x14ac:dyDescent="0.45">
      <c r="Y47" s="2">
        <f t="shared" ca="1" si="13"/>
        <v>4</v>
      </c>
      <c r="Z47" s="2">
        <f ca="1">COUNTIF($Y$5:Y47,Y47)</f>
        <v>9</v>
      </c>
      <c r="AA47" s="2" t="str">
        <f t="shared" ca="1" si="7"/>
        <v/>
      </c>
      <c r="AB47" s="2" t="str">
        <f ca="1">IF(AA47=$Y$1,COUNTIF($AA$5:AA47,$Y$1),"")</f>
        <v/>
      </c>
      <c r="AC47" s="2" t="str">
        <f t="shared" ca="1" si="8"/>
        <v/>
      </c>
      <c r="AD47" s="1" t="str">
        <f t="shared" ca="1" si="4"/>
        <v/>
      </c>
      <c r="AE47" s="1" t="str">
        <f t="shared" ca="1" si="5"/>
        <v/>
      </c>
      <c r="AN47" s="2" t="str">
        <f ca="1">IF(COUNTIF(AP$6:AP47,AP47)=1,$Y$1,"")</f>
        <v/>
      </c>
      <c r="AO47" s="2" t="str">
        <f ca="1">IF(AN47=$Y$1,COUNTIF(AN$6:AN47,$Y$1),"")</f>
        <v/>
      </c>
      <c r="AP47" s="2">
        <f t="shared" ca="1" si="14"/>
        <v>3</v>
      </c>
      <c r="AR47" s="2" t="str">
        <f ca="1">IF(COUNTIF(AT$6:AT47,AT47)=1,$Y$1,"")</f>
        <v/>
      </c>
      <c r="AS47" s="2" t="str">
        <f ca="1">IF(AR47=$Y$1,COUNTIF(AR$6:AR47,$Y$1)+5,"")</f>
        <v/>
      </c>
      <c r="AT47" s="2">
        <f t="shared" ca="1" si="15"/>
        <v>6</v>
      </c>
      <c r="AV47" s="2" t="str">
        <f ca="1">IF(COUNTIF(AX$6:AX47,AX47)=1,$Y$1,"")</f>
        <v/>
      </c>
      <c r="AW47" s="2" t="str">
        <f ca="1">IF(AV47=$Y$1,COUNTIF(AV$6:AV47,$Y$1)+10,"")</f>
        <v/>
      </c>
      <c r="AX47" s="2">
        <f t="shared" ca="1" si="16"/>
        <v>14</v>
      </c>
    </row>
    <row r="48" spans="25:50" ht="47.25" customHeight="1" x14ac:dyDescent="0.45">
      <c r="Y48" s="2">
        <f t="shared" ca="1" si="13"/>
        <v>1</v>
      </c>
      <c r="Z48" s="2">
        <f ca="1">COUNTIF($Y$5:Y48,Y48)</f>
        <v>8</v>
      </c>
      <c r="AA48" s="2" t="str">
        <f t="shared" ca="1" si="7"/>
        <v/>
      </c>
      <c r="AB48" s="2" t="str">
        <f ca="1">IF(AA48=$Y$1,COUNTIF($AA$5:AA48,$Y$1),"")</f>
        <v/>
      </c>
      <c r="AC48" s="2" t="str">
        <f t="shared" ca="1" si="8"/>
        <v/>
      </c>
      <c r="AD48" s="1" t="str">
        <f t="shared" ca="1" si="4"/>
        <v/>
      </c>
      <c r="AE48" s="1" t="str">
        <f t="shared" ca="1" si="5"/>
        <v/>
      </c>
      <c r="AN48" s="2" t="str">
        <f ca="1">IF(COUNTIF(AP$6:AP48,AP48)=1,$Y$1,"")</f>
        <v/>
      </c>
      <c r="AO48" s="2" t="str">
        <f ca="1">IF(AN48=$Y$1,COUNTIF(AN$6:AN48,$Y$1),"")</f>
        <v/>
      </c>
      <c r="AP48" s="2">
        <f t="shared" ca="1" si="14"/>
        <v>3</v>
      </c>
      <c r="AR48" s="2" t="str">
        <f ca="1">IF(COUNTIF(AT$6:AT48,AT48)=1,$Y$1,"")</f>
        <v/>
      </c>
      <c r="AS48" s="2" t="str">
        <f ca="1">IF(AR48=$Y$1,COUNTIF(AR$6:AR48,$Y$1)+5,"")</f>
        <v/>
      </c>
      <c r="AT48" s="2">
        <f t="shared" ca="1" si="15"/>
        <v>10</v>
      </c>
      <c r="AV48" s="2" t="str">
        <f ca="1">IF(COUNTIF(AX$6:AX48,AX48)=1,$Y$1,"")</f>
        <v/>
      </c>
      <c r="AW48" s="2" t="str">
        <f ca="1">IF(AV48=$Y$1,COUNTIF(AV$6:AV48,$Y$1)+10,"")</f>
        <v/>
      </c>
      <c r="AX48" s="2">
        <f t="shared" ca="1" si="16"/>
        <v>12</v>
      </c>
    </row>
    <row r="49" spans="25:50" ht="47.25" customHeight="1" x14ac:dyDescent="0.45">
      <c r="Y49" s="2">
        <f t="shared" ca="1" si="13"/>
        <v>4</v>
      </c>
      <c r="Z49" s="2">
        <f ca="1">COUNTIF($Y$5:Y49,Y49)</f>
        <v>10</v>
      </c>
      <c r="AA49" s="2" t="str">
        <f t="shared" ca="1" si="7"/>
        <v/>
      </c>
      <c r="AB49" s="2" t="str">
        <f ca="1">IF(AA49=$Y$1,COUNTIF($AA$5:AA49,$Y$1),"")</f>
        <v/>
      </c>
      <c r="AC49" s="2" t="str">
        <f t="shared" ca="1" si="8"/>
        <v/>
      </c>
      <c r="AD49" s="1" t="str">
        <f t="shared" ca="1" si="4"/>
        <v/>
      </c>
      <c r="AE49" s="1" t="str">
        <f t="shared" ca="1" si="5"/>
        <v/>
      </c>
      <c r="AN49" s="2" t="str">
        <f ca="1">IF(COUNTIF(AP$6:AP49,AP49)=1,$Y$1,"")</f>
        <v/>
      </c>
      <c r="AO49" s="2" t="str">
        <f ca="1">IF(AN49=$Y$1,COUNTIF(AN$6:AN49,$Y$1),"")</f>
        <v/>
      </c>
      <c r="AP49" s="2">
        <f t="shared" ca="1" si="14"/>
        <v>7</v>
      </c>
      <c r="AR49" s="2" t="str">
        <f ca="1">IF(COUNTIF(AT$6:AT49,AT49)=1,$Y$1,"")</f>
        <v/>
      </c>
      <c r="AS49" s="2" t="str">
        <f ca="1">IF(AR49=$Y$1,COUNTIF(AR$6:AR49,$Y$1)+5,"")</f>
        <v/>
      </c>
      <c r="AT49" s="2">
        <f t="shared" ca="1" si="15"/>
        <v>8</v>
      </c>
      <c r="AV49" s="2" t="str">
        <f ca="1">IF(COUNTIF(AX$6:AX49,AX49)=1,$Y$1,"")</f>
        <v/>
      </c>
      <c r="AW49" s="2" t="str">
        <f ca="1">IF(AV49=$Y$1,COUNTIF(AV$6:AV49,$Y$1)+10,"")</f>
        <v/>
      </c>
      <c r="AX49" s="2">
        <f t="shared" ca="1" si="16"/>
        <v>15</v>
      </c>
    </row>
    <row r="50" spans="25:50" ht="47.25" customHeight="1" x14ac:dyDescent="0.45">
      <c r="Y50" s="2">
        <f t="shared" ca="1" si="13"/>
        <v>4</v>
      </c>
      <c r="Z50" s="2">
        <f ca="1">COUNTIF($Y$5:Y50,Y50)</f>
        <v>11</v>
      </c>
      <c r="AA50" s="2" t="str">
        <f t="shared" ca="1" si="7"/>
        <v/>
      </c>
      <c r="AB50" s="2" t="str">
        <f ca="1">IF(AA50=$Y$1,COUNTIF($AA$5:AA50,$Y$1),"")</f>
        <v/>
      </c>
      <c r="AC50" s="2" t="str">
        <f t="shared" ca="1" si="8"/>
        <v/>
      </c>
      <c r="AD50" s="1" t="str">
        <f t="shared" ca="1" si="4"/>
        <v/>
      </c>
      <c r="AE50" s="1" t="str">
        <f t="shared" ca="1" si="5"/>
        <v/>
      </c>
      <c r="AN50" s="2" t="str">
        <f ca="1">IF(COUNTIF(AP$6:AP50,AP50)=1,$Y$1,"")</f>
        <v/>
      </c>
      <c r="AO50" s="2" t="str">
        <f ca="1">IF(AN50=$Y$1,COUNTIF(AN$6:AN50,$Y$1),"")</f>
        <v/>
      </c>
      <c r="AP50" s="2">
        <f t="shared" ca="1" si="14"/>
        <v>2</v>
      </c>
      <c r="AR50" s="2" t="str">
        <f ca="1">IF(COUNTIF(AT$6:AT50,AT50)=1,$Y$1,"")</f>
        <v/>
      </c>
      <c r="AS50" s="2" t="str">
        <f ca="1">IF(AR50=$Y$1,COUNTIF(AR$6:AR50,$Y$1)+5,"")</f>
        <v/>
      </c>
      <c r="AT50" s="2">
        <f t="shared" ca="1" si="15"/>
        <v>6</v>
      </c>
      <c r="AV50" s="2" t="str">
        <f ca="1">IF(COUNTIF(AX$6:AX50,AX50)=1,$Y$1,"")</f>
        <v/>
      </c>
      <c r="AW50" s="2" t="str">
        <f ca="1">IF(AV50=$Y$1,COUNTIF(AV$6:AV50,$Y$1)+10,"")</f>
        <v/>
      </c>
      <c r="AX50" s="2">
        <f t="shared" ca="1" si="16"/>
        <v>11</v>
      </c>
    </row>
    <row r="51" spans="25:50" ht="47.25" customHeight="1" x14ac:dyDescent="0.45">
      <c r="Y51" s="2">
        <f t="shared" ca="1" si="13"/>
        <v>2</v>
      </c>
      <c r="Z51" s="2">
        <f ca="1">COUNTIF($Y$5:Y51,Y51)</f>
        <v>6</v>
      </c>
      <c r="AA51" s="2" t="str">
        <f t="shared" ca="1" si="7"/>
        <v/>
      </c>
      <c r="AB51" s="2" t="str">
        <f ca="1">IF(AA51=$Y$1,COUNTIF($AA$5:AA51,$Y$1),"")</f>
        <v/>
      </c>
      <c r="AC51" s="2" t="str">
        <f t="shared" ca="1" si="8"/>
        <v/>
      </c>
      <c r="AD51" s="1" t="str">
        <f t="shared" ca="1" si="4"/>
        <v/>
      </c>
      <c r="AE51" s="1" t="str">
        <f t="shared" ca="1" si="5"/>
        <v/>
      </c>
      <c r="AN51" s="2" t="str">
        <f ca="1">IF(COUNTIF(AP$6:AP51,AP51)=1,$Y$1,"")</f>
        <v/>
      </c>
      <c r="AO51" s="2" t="str">
        <f ca="1">IF(AN51=$Y$1,COUNTIF(AN$6:AN51,$Y$1),"")</f>
        <v/>
      </c>
      <c r="AP51" s="2">
        <f t="shared" ca="1" si="14"/>
        <v>1</v>
      </c>
      <c r="AR51" s="2" t="str">
        <f ca="1">IF(COUNTIF(AT$6:AT51,AT51)=1,$Y$1,"")</f>
        <v/>
      </c>
      <c r="AS51" s="2" t="str">
        <f ca="1">IF(AR51=$Y$1,COUNTIF(AR$6:AR51,$Y$1)+5,"")</f>
        <v/>
      </c>
      <c r="AT51" s="2">
        <f t="shared" ca="1" si="15"/>
        <v>9</v>
      </c>
      <c r="AV51" s="2" t="str">
        <f ca="1">IF(COUNTIF(AX$6:AX51,AX51)=1,$Y$1,"")</f>
        <v/>
      </c>
      <c r="AW51" s="2" t="str">
        <f ca="1">IF(AV51=$Y$1,COUNTIF(AV$6:AV51,$Y$1)+10,"")</f>
        <v/>
      </c>
      <c r="AX51" s="2">
        <f t="shared" ca="1" si="16"/>
        <v>11</v>
      </c>
    </row>
    <row r="52" spans="25:50" ht="47.25" customHeight="1" x14ac:dyDescent="0.45">
      <c r="Y52" s="2">
        <f t="shared" ca="1" si="13"/>
        <v>4</v>
      </c>
      <c r="Z52" s="2">
        <f ca="1">COUNTIF($Y$5:Y52,Y52)</f>
        <v>12</v>
      </c>
      <c r="AA52" s="2" t="str">
        <f t="shared" ca="1" si="7"/>
        <v/>
      </c>
      <c r="AB52" s="2" t="str">
        <f ca="1">IF(AA52=$Y$1,COUNTIF($AA$5:AA52,$Y$1),"")</f>
        <v/>
      </c>
      <c r="AC52" s="2" t="str">
        <f t="shared" ca="1" si="8"/>
        <v/>
      </c>
      <c r="AD52" s="1" t="str">
        <f t="shared" ca="1" si="4"/>
        <v/>
      </c>
      <c r="AE52" s="1" t="str">
        <f t="shared" ca="1" si="5"/>
        <v/>
      </c>
      <c r="AN52" s="2" t="str">
        <f ca="1">IF(COUNTIF(AP$6:AP52,AP52)=1,$Y$1,"")</f>
        <v/>
      </c>
      <c r="AO52" s="2" t="str">
        <f ca="1">IF(AN52=$Y$1,COUNTIF(AN$6:AN52,$Y$1),"")</f>
        <v/>
      </c>
      <c r="AP52" s="2">
        <f t="shared" ca="1" si="14"/>
        <v>4</v>
      </c>
      <c r="AR52" s="2" t="str">
        <f ca="1">IF(COUNTIF(AT$6:AT52,AT52)=1,$Y$1,"")</f>
        <v/>
      </c>
      <c r="AS52" s="2" t="str">
        <f ca="1">IF(AR52=$Y$1,COUNTIF(AR$6:AR52,$Y$1)+5,"")</f>
        <v/>
      </c>
      <c r="AT52" s="2">
        <f t="shared" ca="1" si="15"/>
        <v>6</v>
      </c>
      <c r="AV52" s="2" t="str">
        <f ca="1">IF(COUNTIF(AX$6:AX52,AX52)=1,$Y$1,"")</f>
        <v/>
      </c>
      <c r="AW52" s="2" t="str">
        <f ca="1">IF(AV52=$Y$1,COUNTIF(AV$6:AV52,$Y$1)+10,"")</f>
        <v/>
      </c>
      <c r="AX52" s="2">
        <f t="shared" ca="1" si="16"/>
        <v>14</v>
      </c>
    </row>
    <row r="53" spans="25:50" ht="47.25" customHeight="1" x14ac:dyDescent="0.45">
      <c r="Y53" s="2">
        <f t="shared" ca="1" si="13"/>
        <v>6</v>
      </c>
      <c r="Z53" s="2">
        <f ca="1">COUNTIF($Y$5:Y53,Y53)</f>
        <v>7</v>
      </c>
      <c r="AA53" s="2" t="str">
        <f t="shared" ca="1" si="7"/>
        <v/>
      </c>
      <c r="AB53" s="2" t="str">
        <f ca="1">IF(AA53=$Y$1,COUNTIF($AA$5:AA53,$Y$1),"")</f>
        <v/>
      </c>
      <c r="AC53" s="2" t="str">
        <f t="shared" ca="1" si="8"/>
        <v/>
      </c>
      <c r="AD53" s="1" t="str">
        <f t="shared" ca="1" si="4"/>
        <v/>
      </c>
      <c r="AE53" s="1" t="str">
        <f t="shared" ca="1" si="5"/>
        <v/>
      </c>
      <c r="AN53" s="2" t="str">
        <f ca="1">IF(COUNTIF(AP$6:AP53,AP53)=1,$Y$1,"")</f>
        <v/>
      </c>
      <c r="AO53" s="2" t="str">
        <f ca="1">IF(AN53=$Y$1,COUNTIF(AN$6:AN53,$Y$1),"")</f>
        <v/>
      </c>
      <c r="AP53" s="2">
        <f t="shared" ca="1" si="14"/>
        <v>2</v>
      </c>
      <c r="AR53" s="2" t="str">
        <f ca="1">IF(COUNTIF(AT$6:AT53,AT53)=1,$Y$1,"")</f>
        <v/>
      </c>
      <c r="AS53" s="2" t="str">
        <f ca="1">IF(AR53=$Y$1,COUNTIF(AR$6:AR53,$Y$1)+5,"")</f>
        <v/>
      </c>
      <c r="AT53" s="2">
        <f t="shared" ca="1" si="15"/>
        <v>7</v>
      </c>
      <c r="AV53" s="2" t="str">
        <f ca="1">IF(COUNTIF(AX$6:AX53,AX53)=1,$Y$1,"")</f>
        <v/>
      </c>
      <c r="AW53" s="2" t="str">
        <f ca="1">IF(AV53=$Y$1,COUNTIF(AV$6:AV53,$Y$1)+10,"")</f>
        <v/>
      </c>
      <c r="AX53" s="2">
        <f t="shared" ca="1" si="16"/>
        <v>11</v>
      </c>
    </row>
    <row r="54" spans="25:50" ht="47.25" customHeight="1" x14ac:dyDescent="0.45">
      <c r="Y54" s="2">
        <f t="shared" ca="1" si="13"/>
        <v>3</v>
      </c>
      <c r="Z54" s="2">
        <f ca="1">COUNTIF($Y$5:Y54,Y54)</f>
        <v>3</v>
      </c>
      <c r="AA54" s="2" t="str">
        <f t="shared" ca="1" si="7"/>
        <v/>
      </c>
      <c r="AB54" s="2" t="str">
        <f ca="1">IF(AA54=$Y$1,COUNTIF($AA$5:AA54,$Y$1),"")</f>
        <v/>
      </c>
      <c r="AC54" s="2" t="str">
        <f t="shared" ca="1" si="8"/>
        <v/>
      </c>
      <c r="AD54" s="1" t="str">
        <f t="shared" ca="1" si="4"/>
        <v/>
      </c>
      <c r="AE54" s="1" t="str">
        <f t="shared" ca="1" si="5"/>
        <v/>
      </c>
      <c r="AN54" s="2" t="str">
        <f ca="1">IF(COUNTIF(AP$6:AP54,AP54)=1,$Y$1,"")</f>
        <v/>
      </c>
      <c r="AO54" s="2" t="str">
        <f ca="1">IF(AN54=$Y$1,COUNTIF(AN$6:AN54,$Y$1),"")</f>
        <v/>
      </c>
      <c r="AP54" s="2">
        <f t="shared" ca="1" si="14"/>
        <v>7</v>
      </c>
      <c r="AR54" s="2" t="str">
        <f ca="1">IF(COUNTIF(AT$6:AT54,AT54)=1,$Y$1,"")</f>
        <v/>
      </c>
      <c r="AS54" s="2" t="str">
        <f ca="1">IF(AR54=$Y$1,COUNTIF(AR$6:AR54,$Y$1)+5,"")</f>
        <v/>
      </c>
      <c r="AT54" s="2">
        <f t="shared" ca="1" si="15"/>
        <v>7</v>
      </c>
      <c r="AV54" s="2" t="str">
        <f ca="1">IF(COUNTIF(AX$6:AX54,AX54)=1,$Y$1,"")</f>
        <v/>
      </c>
      <c r="AW54" s="2" t="str">
        <f ca="1">IF(AV54=$Y$1,COUNTIF(AV$6:AV54,$Y$1)+10,"")</f>
        <v/>
      </c>
      <c r="AX54" s="2">
        <f t="shared" ca="1" si="16"/>
        <v>12</v>
      </c>
    </row>
    <row r="55" spans="25:50" ht="47.25" customHeight="1" x14ac:dyDescent="0.45">
      <c r="Y55" s="2">
        <f t="shared" ca="1" si="13"/>
        <v>3</v>
      </c>
      <c r="Z55" s="2">
        <f ca="1">COUNTIF($Y$5:Y55,Y55)</f>
        <v>4</v>
      </c>
      <c r="AA55" s="2" t="str">
        <f t="shared" ca="1" si="7"/>
        <v/>
      </c>
      <c r="AB55" s="2" t="str">
        <f ca="1">IF(AA55=$Y$1,COUNTIF($AA$5:AA55,$Y$1),"")</f>
        <v/>
      </c>
      <c r="AC55" s="2" t="str">
        <f t="shared" ca="1" si="8"/>
        <v/>
      </c>
      <c r="AD55" s="1" t="str">
        <f t="shared" ca="1" si="4"/>
        <v/>
      </c>
      <c r="AE55" s="1" t="str">
        <f t="shared" ca="1" si="5"/>
        <v/>
      </c>
      <c r="AN55" s="2" t="str">
        <f ca="1">IF(COUNTIF(AP$6:AP55,AP55)=1,$Y$1,"")</f>
        <v/>
      </c>
      <c r="AO55" s="2" t="str">
        <f ca="1">IF(AN55=$Y$1,COUNTIF(AN$6:AN55,$Y$1),"")</f>
        <v/>
      </c>
      <c r="AP55" s="2">
        <f t="shared" ca="1" si="14"/>
        <v>7</v>
      </c>
      <c r="AR55" s="2" t="str">
        <f ca="1">IF(COUNTIF(AT$6:AT55,AT55)=1,$Y$1,"")</f>
        <v/>
      </c>
      <c r="AS55" s="2" t="str">
        <f ca="1">IF(AR55=$Y$1,COUNTIF(AR$6:AR55,$Y$1)+5,"")</f>
        <v/>
      </c>
      <c r="AT55" s="2">
        <f t="shared" ca="1" si="15"/>
        <v>8</v>
      </c>
      <c r="AV55" s="2" t="str">
        <f ca="1">IF(COUNTIF(AX$6:AX55,AX55)=1,$Y$1,"")</f>
        <v/>
      </c>
      <c r="AW55" s="2" t="str">
        <f ca="1">IF(AV55=$Y$1,COUNTIF(AV$6:AV55,$Y$1)+10,"")</f>
        <v/>
      </c>
      <c r="AX55" s="2">
        <f t="shared" ca="1" si="16"/>
        <v>13</v>
      </c>
    </row>
    <row r="56" spans="25:50" ht="47.25" customHeight="1" x14ac:dyDescent="0.45">
      <c r="Y56" s="2">
        <f t="shared" ca="1" si="13"/>
        <v>7</v>
      </c>
      <c r="Z56" s="2">
        <f ca="1">COUNTIF($Y$5:Y56,Y56)</f>
        <v>4</v>
      </c>
      <c r="AA56" s="2" t="str">
        <f t="shared" ca="1" si="7"/>
        <v/>
      </c>
      <c r="AB56" s="2" t="str">
        <f ca="1">IF(AA56=$Y$1,COUNTIF($AA$5:AA56,$Y$1),"")</f>
        <v/>
      </c>
      <c r="AC56" s="2" t="str">
        <f t="shared" ca="1" si="8"/>
        <v/>
      </c>
      <c r="AD56" s="1" t="str">
        <f t="shared" ca="1" si="4"/>
        <v/>
      </c>
      <c r="AE56" s="1" t="str">
        <f t="shared" ca="1" si="5"/>
        <v/>
      </c>
      <c r="AN56" s="2" t="str">
        <f ca="1">IF(COUNTIF(AP$6:AP56,AP56)=1,$Y$1,"")</f>
        <v/>
      </c>
      <c r="AO56" s="2" t="str">
        <f ca="1">IF(AN56=$Y$1,COUNTIF(AN$6:AN56,$Y$1),"")</f>
        <v/>
      </c>
      <c r="AP56" s="2">
        <f t="shared" ca="1" si="14"/>
        <v>6</v>
      </c>
      <c r="AR56" s="2" t="str">
        <f ca="1">IF(COUNTIF(AT$6:AT56,AT56)=1,$Y$1,"")</f>
        <v/>
      </c>
      <c r="AS56" s="2" t="str">
        <f ca="1">IF(AR56=$Y$1,COUNTIF(AR$6:AR56,$Y$1)+5,"")</f>
        <v/>
      </c>
      <c r="AT56" s="2">
        <f t="shared" ca="1" si="15"/>
        <v>6</v>
      </c>
      <c r="AV56" s="2" t="str">
        <f ca="1">IF(COUNTIF(AX$6:AX56,AX56)=1,$Y$1,"")</f>
        <v/>
      </c>
      <c r="AW56" s="2" t="str">
        <f ca="1">IF(AV56=$Y$1,COUNTIF(AV$6:AV56,$Y$1)+10,"")</f>
        <v/>
      </c>
      <c r="AX56" s="2">
        <f t="shared" ca="1" si="16"/>
        <v>15</v>
      </c>
    </row>
    <row r="57" spans="25:50" ht="47.25" customHeight="1" x14ac:dyDescent="0.45">
      <c r="Y57" s="2">
        <f t="shared" ca="1" si="13"/>
        <v>4</v>
      </c>
      <c r="Z57" s="2">
        <f ca="1">COUNTIF($Y$5:Y57,Y57)</f>
        <v>13</v>
      </c>
      <c r="AA57" s="2" t="str">
        <f t="shared" ca="1" si="7"/>
        <v/>
      </c>
      <c r="AB57" s="2" t="str">
        <f ca="1">IF(AA57=$Y$1,COUNTIF($AA$5:AA57,$Y$1),"")</f>
        <v/>
      </c>
      <c r="AC57" s="2" t="str">
        <f t="shared" ca="1" si="8"/>
        <v/>
      </c>
      <c r="AD57" s="1" t="str">
        <f t="shared" ca="1" si="4"/>
        <v/>
      </c>
      <c r="AE57" s="1" t="str">
        <f t="shared" ca="1" si="5"/>
        <v/>
      </c>
      <c r="AN57" s="2" t="str">
        <f ca="1">IF(COUNTIF(AP$6:AP57,AP57)=1,$Y$1,"")</f>
        <v/>
      </c>
      <c r="AO57" s="2" t="str">
        <f ca="1">IF(AN57=$Y$1,COUNTIF(AN$6:AN57,$Y$1),"")</f>
        <v/>
      </c>
      <c r="AP57" s="2">
        <f t="shared" ca="1" si="14"/>
        <v>5</v>
      </c>
      <c r="AR57" s="2" t="str">
        <f ca="1">IF(COUNTIF(AT$6:AT57,AT57)=1,$Y$1,"")</f>
        <v/>
      </c>
      <c r="AS57" s="2" t="str">
        <f ca="1">IF(AR57=$Y$1,COUNTIF(AR$6:AR57,$Y$1)+5,"")</f>
        <v/>
      </c>
      <c r="AT57" s="2">
        <f t="shared" ca="1" si="15"/>
        <v>10</v>
      </c>
      <c r="AV57" s="2" t="str">
        <f ca="1">IF(COUNTIF(AX$6:AX57,AX57)=1,$Y$1,"")</f>
        <v/>
      </c>
      <c r="AW57" s="2" t="str">
        <f ca="1">IF(AV57=$Y$1,COUNTIF(AV$6:AV57,$Y$1)+10,"")</f>
        <v/>
      </c>
      <c r="AX57" s="2">
        <f t="shared" ca="1" si="16"/>
        <v>15</v>
      </c>
    </row>
    <row r="58" spans="25:50" ht="47.25" customHeight="1" x14ac:dyDescent="0.45">
      <c r="Y58" s="2">
        <f t="shared" ca="1" si="13"/>
        <v>7</v>
      </c>
      <c r="Z58" s="2">
        <f ca="1">COUNTIF($Y$5:Y58,Y58)</f>
        <v>5</v>
      </c>
      <c r="AA58" s="2" t="str">
        <f t="shared" ca="1" si="7"/>
        <v/>
      </c>
      <c r="AB58" s="2" t="str">
        <f ca="1">IF(AA58=$Y$1,COUNTIF($AA$5:AA58,$Y$1),"")</f>
        <v/>
      </c>
      <c r="AC58" s="2" t="str">
        <f t="shared" ca="1" si="8"/>
        <v/>
      </c>
      <c r="AD58" s="1" t="str">
        <f t="shared" ca="1" si="4"/>
        <v/>
      </c>
      <c r="AE58" s="1" t="str">
        <f t="shared" ca="1" si="5"/>
        <v/>
      </c>
      <c r="AN58" s="2" t="str">
        <f ca="1">IF(COUNTIF(AP$6:AP58,AP58)=1,$Y$1,"")</f>
        <v/>
      </c>
      <c r="AO58" s="2" t="str">
        <f ca="1">IF(AN58=$Y$1,COUNTIF(AN$6:AN58,$Y$1),"")</f>
        <v/>
      </c>
      <c r="AP58" s="2">
        <f t="shared" ca="1" si="14"/>
        <v>4</v>
      </c>
      <c r="AR58" s="2" t="str">
        <f ca="1">IF(COUNTIF(AT$6:AT58,AT58)=1,$Y$1,"")</f>
        <v/>
      </c>
      <c r="AS58" s="2" t="str">
        <f ca="1">IF(AR58=$Y$1,COUNTIF(AR$6:AR58,$Y$1)+5,"")</f>
        <v/>
      </c>
      <c r="AT58" s="2">
        <f t="shared" ca="1" si="15"/>
        <v>8</v>
      </c>
      <c r="AV58" s="2" t="str">
        <f ca="1">IF(COUNTIF(AX$6:AX58,AX58)=1,$Y$1,"")</f>
        <v/>
      </c>
      <c r="AW58" s="2" t="str">
        <f ca="1">IF(AV58=$Y$1,COUNTIF(AV$6:AV58,$Y$1)+10,"")</f>
        <v/>
      </c>
      <c r="AX58" s="2">
        <f t="shared" ca="1" si="16"/>
        <v>15</v>
      </c>
    </row>
    <row r="59" spans="25:50" ht="47.25" customHeight="1" x14ac:dyDescent="0.45">
      <c r="Y59" s="2">
        <f t="shared" ca="1" si="13"/>
        <v>3</v>
      </c>
      <c r="Z59" s="2">
        <f ca="1">COUNTIF($Y$5:Y59,Y59)</f>
        <v>5</v>
      </c>
      <c r="AA59" s="2" t="str">
        <f t="shared" ca="1" si="7"/>
        <v/>
      </c>
      <c r="AB59" s="2" t="str">
        <f ca="1">IF(AA59=$Y$1,COUNTIF($AA$5:AA59,$Y$1),"")</f>
        <v/>
      </c>
      <c r="AC59" s="2" t="str">
        <f t="shared" ca="1" si="8"/>
        <v/>
      </c>
      <c r="AD59" s="1" t="str">
        <f t="shared" ca="1" si="4"/>
        <v/>
      </c>
      <c r="AE59" s="1" t="str">
        <f t="shared" ca="1" si="5"/>
        <v/>
      </c>
      <c r="AN59" s="2" t="str">
        <f ca="1">IF(COUNTIF(AP$6:AP59,AP59)=1,$Y$1,"")</f>
        <v/>
      </c>
      <c r="AO59" s="2" t="str">
        <f ca="1">IF(AN59=$Y$1,COUNTIF(AN$6:AN59,$Y$1),"")</f>
        <v/>
      </c>
      <c r="AP59" s="2">
        <f t="shared" ca="1" si="14"/>
        <v>2</v>
      </c>
      <c r="AR59" s="2" t="str">
        <f ca="1">IF(COUNTIF(AT$6:AT59,AT59)=1,$Y$1,"")</f>
        <v/>
      </c>
      <c r="AS59" s="2" t="str">
        <f ca="1">IF(AR59=$Y$1,COUNTIF(AR$6:AR59,$Y$1)+5,"")</f>
        <v/>
      </c>
      <c r="AT59" s="2">
        <f t="shared" ca="1" si="15"/>
        <v>6</v>
      </c>
      <c r="AV59" s="2" t="str">
        <f ca="1">IF(COUNTIF(AX$6:AX59,AX59)=1,$Y$1,"")</f>
        <v/>
      </c>
      <c r="AW59" s="2" t="str">
        <f ca="1">IF(AV59=$Y$1,COUNTIF(AV$6:AV59,$Y$1)+10,"")</f>
        <v/>
      </c>
      <c r="AX59" s="2">
        <f t="shared" ca="1" si="16"/>
        <v>15</v>
      </c>
    </row>
    <row r="60" spans="25:50" ht="47.25" customHeight="1" x14ac:dyDescent="0.45">
      <c r="Y60" s="2">
        <f t="shared" ca="1" si="13"/>
        <v>1</v>
      </c>
      <c r="Z60" s="2">
        <f ca="1">COUNTIF($Y$5:Y60,Y60)</f>
        <v>9</v>
      </c>
      <c r="AA60" s="2" t="str">
        <f t="shared" ca="1" si="7"/>
        <v/>
      </c>
      <c r="AB60" s="2" t="str">
        <f ca="1">IF(AA60=$Y$1,COUNTIF($AA$5:AA60,$Y$1),"")</f>
        <v/>
      </c>
      <c r="AC60" s="2" t="str">
        <f t="shared" ca="1" si="8"/>
        <v/>
      </c>
      <c r="AD60" s="1" t="str">
        <f t="shared" ca="1" si="4"/>
        <v/>
      </c>
      <c r="AE60" s="1" t="str">
        <f t="shared" ca="1" si="5"/>
        <v/>
      </c>
      <c r="AN60" s="2" t="str">
        <f ca="1">IF(COUNTIF(AP$6:AP60,AP60)=1,$Y$1,"")</f>
        <v/>
      </c>
      <c r="AO60" s="2" t="str">
        <f ca="1">IF(AN60=$Y$1,COUNTIF(AN$6:AN60,$Y$1),"")</f>
        <v/>
      </c>
      <c r="AP60" s="2">
        <f t="shared" ca="1" si="14"/>
        <v>4</v>
      </c>
      <c r="AR60" s="2" t="str">
        <f ca="1">IF(COUNTIF(AT$6:AT60,AT60)=1,$Y$1,"")</f>
        <v/>
      </c>
      <c r="AS60" s="2" t="str">
        <f ca="1">IF(AR60=$Y$1,COUNTIF(AR$6:AR60,$Y$1)+5,"")</f>
        <v/>
      </c>
      <c r="AT60" s="2">
        <f t="shared" ca="1" si="15"/>
        <v>10</v>
      </c>
      <c r="AV60" s="2" t="str">
        <f ca="1">IF(COUNTIF(AX$6:AX60,AX60)=1,$Y$1,"")</f>
        <v/>
      </c>
      <c r="AW60" s="2" t="str">
        <f ca="1">IF(AV60=$Y$1,COUNTIF(AV$6:AV60,$Y$1)+10,"")</f>
        <v/>
      </c>
      <c r="AX60" s="2">
        <f t="shared" ca="1" si="16"/>
        <v>12</v>
      </c>
    </row>
    <row r="61" spans="25:50" ht="47.25" customHeight="1" x14ac:dyDescent="0.45">
      <c r="Y61" s="2">
        <f t="shared" ca="1" si="13"/>
        <v>2</v>
      </c>
      <c r="Z61" s="2">
        <f ca="1">COUNTIF($Y$5:Y61,Y61)</f>
        <v>7</v>
      </c>
      <c r="AA61" s="2" t="str">
        <f t="shared" ca="1" si="7"/>
        <v/>
      </c>
      <c r="AB61" s="2" t="str">
        <f ca="1">IF(AA61=$Y$1,COUNTIF($AA$5:AA61,$Y$1),"")</f>
        <v/>
      </c>
      <c r="AC61" s="2" t="str">
        <f t="shared" ca="1" si="8"/>
        <v/>
      </c>
      <c r="AD61" s="1" t="str">
        <f t="shared" ca="1" si="4"/>
        <v/>
      </c>
      <c r="AE61" s="1" t="str">
        <f t="shared" ca="1" si="5"/>
        <v/>
      </c>
      <c r="AN61" s="2" t="str">
        <f ca="1">IF(COUNTIF(AP$6:AP61,AP61)=1,$Y$1,"")</f>
        <v/>
      </c>
      <c r="AO61" s="2" t="str">
        <f ca="1">IF(AN61=$Y$1,COUNTIF(AN$6:AN61,$Y$1),"")</f>
        <v/>
      </c>
      <c r="AP61" s="2">
        <f t="shared" ca="1" si="14"/>
        <v>6</v>
      </c>
      <c r="AR61" s="2" t="str">
        <f ca="1">IF(COUNTIF(AT$6:AT61,AT61)=1,$Y$1,"")</f>
        <v/>
      </c>
      <c r="AS61" s="2" t="str">
        <f ca="1">IF(AR61=$Y$1,COUNTIF(AR$6:AR61,$Y$1)+5,"")</f>
        <v/>
      </c>
      <c r="AT61" s="2">
        <f t="shared" ca="1" si="15"/>
        <v>9</v>
      </c>
      <c r="AV61" s="2" t="str">
        <f ca="1">IF(COUNTIF(AX$6:AX61,AX61)=1,$Y$1,"")</f>
        <v/>
      </c>
      <c r="AW61" s="2" t="str">
        <f ca="1">IF(AV61=$Y$1,COUNTIF(AV$6:AV61,$Y$1)+10,"")</f>
        <v/>
      </c>
      <c r="AX61" s="2">
        <f t="shared" ca="1" si="16"/>
        <v>12</v>
      </c>
    </row>
    <row r="62" spans="25:50" ht="47.25" customHeight="1" x14ac:dyDescent="0.45">
      <c r="Y62" s="2">
        <f t="shared" ca="1" si="13"/>
        <v>4</v>
      </c>
      <c r="Z62" s="2">
        <f ca="1">COUNTIF($Y$5:Y62,Y62)</f>
        <v>14</v>
      </c>
      <c r="AA62" s="2" t="str">
        <f t="shared" ca="1" si="7"/>
        <v/>
      </c>
      <c r="AB62" s="2" t="str">
        <f ca="1">IF(AA62=$Y$1,COUNTIF($AA$5:AA62,$Y$1),"")</f>
        <v/>
      </c>
      <c r="AC62" s="2" t="str">
        <f t="shared" ca="1" si="8"/>
        <v/>
      </c>
      <c r="AD62" s="1" t="str">
        <f t="shared" ca="1" si="4"/>
        <v/>
      </c>
      <c r="AE62" s="1" t="str">
        <f t="shared" ca="1" si="5"/>
        <v/>
      </c>
    </row>
    <row r="63" spans="25:50" ht="47.25" customHeight="1" x14ac:dyDescent="0.45">
      <c r="Y63" s="2">
        <f t="shared" ca="1" si="13"/>
        <v>5</v>
      </c>
      <c r="Z63" s="2">
        <f ca="1">COUNTIF($Y$5:Y63,Y63)</f>
        <v>9</v>
      </c>
      <c r="AA63" s="2" t="str">
        <f t="shared" ca="1" si="7"/>
        <v/>
      </c>
      <c r="AB63" s="2" t="str">
        <f ca="1">IF(AA63=$Y$1,COUNTIF($AA$5:AA63,$Y$1),"")</f>
        <v/>
      </c>
      <c r="AC63" s="2" t="str">
        <f t="shared" ca="1" si="8"/>
        <v/>
      </c>
      <c r="AD63" s="1" t="str">
        <f t="shared" ca="1" si="4"/>
        <v/>
      </c>
      <c r="AE63" s="1" t="str">
        <f t="shared" ca="1" si="5"/>
        <v/>
      </c>
    </row>
    <row r="64" spans="25:50" ht="47.25" customHeight="1" x14ac:dyDescent="0.45">
      <c r="Y64" s="2">
        <f t="shared" ca="1" si="13"/>
        <v>6</v>
      </c>
      <c r="Z64" s="2">
        <f ca="1">COUNTIF($Y$5:Y64,Y64)</f>
        <v>8</v>
      </c>
      <c r="AA64" s="2" t="str">
        <f t="shared" ca="1" si="7"/>
        <v/>
      </c>
      <c r="AB64" s="2" t="str">
        <f ca="1">IF(AA64=$Y$1,COUNTIF($AA$5:AA64,$Y$1),"")</f>
        <v/>
      </c>
      <c r="AC64" s="2" t="str">
        <f t="shared" ca="1" si="8"/>
        <v/>
      </c>
      <c r="AD64" s="1" t="str">
        <f t="shared" ca="1" si="4"/>
        <v/>
      </c>
      <c r="AE64" s="1" t="str">
        <f t="shared" ca="1" si="5"/>
        <v/>
      </c>
    </row>
    <row r="65" spans="25:31" ht="47.25" customHeight="1" x14ac:dyDescent="0.45">
      <c r="Y65" s="2">
        <f t="shared" ca="1" si="13"/>
        <v>3</v>
      </c>
      <c r="Z65" s="2">
        <f ca="1">COUNTIF($Y$5:Y65,Y65)</f>
        <v>6</v>
      </c>
      <c r="AA65" s="2" t="str">
        <f t="shared" ca="1" si="7"/>
        <v/>
      </c>
      <c r="AB65" s="2" t="str">
        <f ca="1">IF(AA65=$Y$1,COUNTIF($AA$5:AA65,$Y$1),"")</f>
        <v/>
      </c>
      <c r="AC65" s="2" t="str">
        <f t="shared" ca="1" si="8"/>
        <v/>
      </c>
      <c r="AD65" s="1" t="str">
        <f t="shared" ca="1" si="4"/>
        <v/>
      </c>
      <c r="AE65" s="1" t="str">
        <f t="shared" ca="1" si="5"/>
        <v/>
      </c>
    </row>
    <row r="66" spans="25:31" ht="47.25" customHeight="1" x14ac:dyDescent="0.45">
      <c r="Y66" s="2">
        <f t="shared" ca="1" si="13"/>
        <v>2</v>
      </c>
      <c r="Z66" s="2">
        <f ca="1">COUNTIF($Y$5:Y66,Y66)</f>
        <v>8</v>
      </c>
      <c r="AA66" s="2" t="str">
        <f t="shared" ca="1" si="7"/>
        <v/>
      </c>
      <c r="AB66" s="2" t="str">
        <f ca="1">IF(AA66=$Y$1,COUNTIF($AA$5:AA66,$Y$1),"")</f>
        <v/>
      </c>
      <c r="AC66" s="2" t="str">
        <f t="shared" ca="1" si="8"/>
        <v/>
      </c>
      <c r="AD66" s="1" t="str">
        <f t="shared" ca="1" si="4"/>
        <v/>
      </c>
      <c r="AE66" s="1" t="str">
        <f t="shared" ca="1" si="5"/>
        <v/>
      </c>
    </row>
    <row r="67" spans="25:31" ht="47.25" customHeight="1" x14ac:dyDescent="0.45">
      <c r="Y67" s="2">
        <f t="shared" ca="1" si="13"/>
        <v>2</v>
      </c>
      <c r="Z67" s="2">
        <f ca="1">COUNTIF($Y$5:Y67,Y67)</f>
        <v>9</v>
      </c>
      <c r="AA67" s="2" t="str">
        <f t="shared" ca="1" si="7"/>
        <v/>
      </c>
      <c r="AB67" s="2" t="str">
        <f ca="1">IF(AA67=$Y$1,COUNTIF($AA$5:AA67,$Y$1),"")</f>
        <v/>
      </c>
      <c r="AC67" s="2" t="str">
        <f t="shared" ca="1" si="8"/>
        <v/>
      </c>
      <c r="AD67" s="1" t="str">
        <f t="shared" ca="1" si="4"/>
        <v/>
      </c>
      <c r="AE67" s="1" t="str">
        <f t="shared" ca="1" si="5"/>
        <v/>
      </c>
    </row>
    <row r="68" spans="25:31" ht="47.25" customHeight="1" x14ac:dyDescent="0.45">
      <c r="Y68" s="2">
        <f t="shared" ca="1" si="13"/>
        <v>6</v>
      </c>
      <c r="Z68" s="2">
        <f ca="1">COUNTIF($Y$5:Y68,Y68)</f>
        <v>9</v>
      </c>
      <c r="AA68" s="2" t="str">
        <f t="shared" ca="1" si="7"/>
        <v/>
      </c>
      <c r="AB68" s="2" t="str">
        <f ca="1">IF(AA68=$Y$1,COUNTIF($AA$5:AA68,$Y$1),"")</f>
        <v/>
      </c>
      <c r="AC68" s="2" t="str">
        <f t="shared" ca="1" si="8"/>
        <v/>
      </c>
      <c r="AD68" s="1" t="str">
        <f t="shared" ca="1" si="4"/>
        <v/>
      </c>
      <c r="AE68" s="1" t="str">
        <f t="shared" ca="1" si="5"/>
        <v/>
      </c>
    </row>
    <row r="69" spans="25:31" ht="47.25" customHeight="1" x14ac:dyDescent="0.45">
      <c r="Y69" s="2">
        <f t="shared" ca="1" si="13"/>
        <v>5</v>
      </c>
      <c r="Z69" s="2">
        <f ca="1">COUNTIF($Y$5:Y69,Y69)</f>
        <v>10</v>
      </c>
      <c r="AA69" s="2" t="str">
        <f t="shared" ca="1" si="7"/>
        <v/>
      </c>
      <c r="AB69" s="2" t="str">
        <f ca="1">IF(AA69=$Y$1,COUNTIF($AA$5:AA69,$Y$1),"")</f>
        <v/>
      </c>
      <c r="AC69" s="2" t="str">
        <f t="shared" ca="1" si="8"/>
        <v/>
      </c>
      <c r="AD69" s="1" t="str">
        <f t="shared" ref="AD69:AD96" ca="1" si="17">IFERROR(VLOOKUP(AC69,INDIRECT($AI$1),2,FALSE),"")</f>
        <v/>
      </c>
      <c r="AE69" s="1" t="str">
        <f t="shared" ref="AE69:AE96" ca="1" si="18">IFERROR(VLOOKUP(AC69,INDIRECT($AI$1),3,FALSE),"")</f>
        <v/>
      </c>
    </row>
    <row r="70" spans="25:31" ht="47.25" customHeight="1" x14ac:dyDescent="0.45">
      <c r="Y70" s="2">
        <f t="shared" ref="Y70:Y96" ca="1" si="19">RANDBETWEEN($AG$1,$AG$2)</f>
        <v>1</v>
      </c>
      <c r="Z70" s="2">
        <f ca="1">COUNTIF($Y$5:Y70,Y70)</f>
        <v>10</v>
      </c>
      <c r="AA70" s="2" t="str">
        <f t="shared" ref="AA70:AA96" ca="1" si="20">IF(Z70=1,$Y$1,"")</f>
        <v/>
      </c>
      <c r="AB70" s="2" t="str">
        <f ca="1">IF(AA70=$Y$1,COUNTIF($AA$5:AA70,$Y$1),"")</f>
        <v/>
      </c>
      <c r="AC70" s="2" t="str">
        <f t="shared" ref="AC70:AC96" ca="1" si="21">IF(AA70=$Y$1,Y70,"")</f>
        <v/>
      </c>
      <c r="AD70" s="1" t="str">
        <f t="shared" ca="1" si="17"/>
        <v/>
      </c>
      <c r="AE70" s="1" t="str">
        <f t="shared" ca="1" si="18"/>
        <v/>
      </c>
    </row>
    <row r="71" spans="25:31" ht="47.25" customHeight="1" x14ac:dyDescent="0.45">
      <c r="Y71" s="2">
        <f t="shared" ca="1" si="19"/>
        <v>2</v>
      </c>
      <c r="Z71" s="2">
        <f ca="1">COUNTIF($Y$5:Y71,Y71)</f>
        <v>10</v>
      </c>
      <c r="AA71" s="2" t="str">
        <f t="shared" ca="1" si="20"/>
        <v/>
      </c>
      <c r="AB71" s="2" t="str">
        <f ca="1">IF(AA71=$Y$1,COUNTIF($AA$5:AA71,$Y$1),"")</f>
        <v/>
      </c>
      <c r="AC71" s="2" t="str">
        <f t="shared" ca="1" si="21"/>
        <v/>
      </c>
      <c r="AD71" s="1" t="str">
        <f t="shared" ca="1" si="17"/>
        <v/>
      </c>
      <c r="AE71" s="1" t="str">
        <f t="shared" ca="1" si="18"/>
        <v/>
      </c>
    </row>
    <row r="72" spans="25:31" ht="47.25" customHeight="1" x14ac:dyDescent="0.45">
      <c r="Y72" s="2">
        <f t="shared" ca="1" si="19"/>
        <v>2</v>
      </c>
      <c r="Z72" s="2">
        <f ca="1">COUNTIF($Y$5:Y72,Y72)</f>
        <v>11</v>
      </c>
      <c r="AA72" s="2" t="str">
        <f t="shared" ca="1" si="20"/>
        <v/>
      </c>
      <c r="AB72" s="2" t="str">
        <f ca="1">IF(AA72=$Y$1,COUNTIF($AA$5:AA72,$Y$1),"")</f>
        <v/>
      </c>
      <c r="AC72" s="2" t="str">
        <f t="shared" ca="1" si="21"/>
        <v/>
      </c>
      <c r="AD72" s="1" t="str">
        <f t="shared" ca="1" si="17"/>
        <v/>
      </c>
      <c r="AE72" s="1" t="str">
        <f t="shared" ca="1" si="18"/>
        <v/>
      </c>
    </row>
    <row r="73" spans="25:31" ht="47.25" customHeight="1" x14ac:dyDescent="0.45">
      <c r="Y73" s="2">
        <f t="shared" ca="1" si="19"/>
        <v>5</v>
      </c>
      <c r="Z73" s="2">
        <f ca="1">COUNTIF($Y$5:Y73,Y73)</f>
        <v>11</v>
      </c>
      <c r="AA73" s="2" t="str">
        <f t="shared" ca="1" si="20"/>
        <v/>
      </c>
      <c r="AB73" s="2" t="str">
        <f ca="1">IF(AA73=$Y$1,COUNTIF($AA$5:AA73,$Y$1),"")</f>
        <v/>
      </c>
      <c r="AC73" s="2" t="str">
        <f t="shared" ca="1" si="21"/>
        <v/>
      </c>
      <c r="AD73" s="1" t="str">
        <f t="shared" ca="1" si="17"/>
        <v/>
      </c>
      <c r="AE73" s="1" t="str">
        <f t="shared" ca="1" si="18"/>
        <v/>
      </c>
    </row>
    <row r="74" spans="25:31" ht="47.25" customHeight="1" x14ac:dyDescent="0.45">
      <c r="Y74" s="2">
        <f t="shared" ca="1" si="19"/>
        <v>4</v>
      </c>
      <c r="Z74" s="2">
        <f ca="1">COUNTIF($Y$5:Y74,Y74)</f>
        <v>15</v>
      </c>
      <c r="AA74" s="2" t="str">
        <f t="shared" ca="1" si="20"/>
        <v/>
      </c>
      <c r="AB74" s="2" t="str">
        <f ca="1">IF(AA74=$Y$1,COUNTIF($AA$5:AA74,$Y$1),"")</f>
        <v/>
      </c>
      <c r="AC74" s="2" t="str">
        <f t="shared" ca="1" si="21"/>
        <v/>
      </c>
      <c r="AD74" s="1" t="str">
        <f t="shared" ca="1" si="17"/>
        <v/>
      </c>
      <c r="AE74" s="1" t="str">
        <f t="shared" ca="1" si="18"/>
        <v/>
      </c>
    </row>
    <row r="75" spans="25:31" ht="47.25" customHeight="1" x14ac:dyDescent="0.45">
      <c r="Y75" s="2">
        <f t="shared" ca="1" si="19"/>
        <v>1</v>
      </c>
      <c r="Z75" s="2">
        <f ca="1">COUNTIF($Y$5:Y75,Y75)</f>
        <v>11</v>
      </c>
      <c r="AA75" s="2" t="str">
        <f t="shared" ca="1" si="20"/>
        <v/>
      </c>
      <c r="AB75" s="2" t="str">
        <f ca="1">IF(AA75=$Y$1,COUNTIF($AA$5:AA75,$Y$1),"")</f>
        <v/>
      </c>
      <c r="AC75" s="2" t="str">
        <f t="shared" ca="1" si="21"/>
        <v/>
      </c>
      <c r="AD75" s="1" t="str">
        <f t="shared" ca="1" si="17"/>
        <v/>
      </c>
      <c r="AE75" s="1" t="str">
        <f t="shared" ca="1" si="18"/>
        <v/>
      </c>
    </row>
    <row r="76" spans="25:31" ht="47.25" customHeight="1" x14ac:dyDescent="0.45">
      <c r="Y76" s="2">
        <f t="shared" ca="1" si="19"/>
        <v>1</v>
      </c>
      <c r="Z76" s="2">
        <f ca="1">COUNTIF($Y$5:Y76,Y76)</f>
        <v>12</v>
      </c>
      <c r="AA76" s="2" t="str">
        <f t="shared" ca="1" si="20"/>
        <v/>
      </c>
      <c r="AB76" s="2" t="str">
        <f ca="1">IF(AA76=$Y$1,COUNTIF($AA$5:AA76,$Y$1),"")</f>
        <v/>
      </c>
      <c r="AC76" s="2" t="str">
        <f t="shared" ca="1" si="21"/>
        <v/>
      </c>
      <c r="AD76" s="1" t="str">
        <f t="shared" ca="1" si="17"/>
        <v/>
      </c>
      <c r="AE76" s="1" t="str">
        <f t="shared" ca="1" si="18"/>
        <v/>
      </c>
    </row>
    <row r="77" spans="25:31" ht="47.25" customHeight="1" x14ac:dyDescent="0.45">
      <c r="Y77" s="2">
        <f t="shared" ca="1" si="19"/>
        <v>7</v>
      </c>
      <c r="Z77" s="2">
        <f ca="1">COUNTIF($Y$5:Y77,Y77)</f>
        <v>6</v>
      </c>
      <c r="AA77" s="2" t="str">
        <f t="shared" ca="1" si="20"/>
        <v/>
      </c>
      <c r="AB77" s="2" t="str">
        <f ca="1">IF(AA77=$Y$1,COUNTIF($AA$5:AA77,$Y$1),"")</f>
        <v/>
      </c>
      <c r="AC77" s="2" t="str">
        <f t="shared" ca="1" si="21"/>
        <v/>
      </c>
      <c r="AD77" s="1" t="str">
        <f t="shared" ca="1" si="17"/>
        <v/>
      </c>
      <c r="AE77" s="1" t="str">
        <f t="shared" ca="1" si="18"/>
        <v/>
      </c>
    </row>
    <row r="78" spans="25:31" ht="47.25" customHeight="1" x14ac:dyDescent="0.45">
      <c r="Y78" s="2">
        <f t="shared" ca="1" si="19"/>
        <v>4</v>
      </c>
      <c r="Z78" s="2">
        <f ca="1">COUNTIF($Y$5:Y78,Y78)</f>
        <v>16</v>
      </c>
      <c r="AA78" s="2" t="str">
        <f t="shared" ca="1" si="20"/>
        <v/>
      </c>
      <c r="AB78" s="2" t="str">
        <f ca="1">IF(AA78=$Y$1,COUNTIF($AA$5:AA78,$Y$1),"")</f>
        <v/>
      </c>
      <c r="AC78" s="2" t="str">
        <f t="shared" ca="1" si="21"/>
        <v/>
      </c>
      <c r="AD78" s="1" t="str">
        <f t="shared" ca="1" si="17"/>
        <v/>
      </c>
      <c r="AE78" s="1" t="str">
        <f t="shared" ca="1" si="18"/>
        <v/>
      </c>
    </row>
    <row r="79" spans="25:31" ht="47.25" customHeight="1" x14ac:dyDescent="0.45">
      <c r="Y79" s="2">
        <f t="shared" ca="1" si="19"/>
        <v>2</v>
      </c>
      <c r="Z79" s="2">
        <f ca="1">COUNTIF($Y$5:Y79,Y79)</f>
        <v>12</v>
      </c>
      <c r="AA79" s="2" t="str">
        <f t="shared" ca="1" si="20"/>
        <v/>
      </c>
      <c r="AB79" s="2" t="str">
        <f ca="1">IF(AA79=$Y$1,COUNTIF($AA$5:AA79,$Y$1),"")</f>
        <v/>
      </c>
      <c r="AC79" s="2" t="str">
        <f t="shared" ca="1" si="21"/>
        <v/>
      </c>
      <c r="AD79" s="1" t="str">
        <f t="shared" ca="1" si="17"/>
        <v/>
      </c>
      <c r="AE79" s="1" t="str">
        <f t="shared" ca="1" si="18"/>
        <v/>
      </c>
    </row>
    <row r="80" spans="25:31" ht="47.25" customHeight="1" x14ac:dyDescent="0.45">
      <c r="Y80" s="2">
        <f t="shared" ca="1" si="19"/>
        <v>5</v>
      </c>
      <c r="Z80" s="2">
        <f ca="1">COUNTIF($Y$5:Y80,Y80)</f>
        <v>12</v>
      </c>
      <c r="AA80" s="2" t="str">
        <f t="shared" ca="1" si="20"/>
        <v/>
      </c>
      <c r="AB80" s="2" t="str">
        <f ca="1">IF(AA80=$Y$1,COUNTIF($AA$5:AA80,$Y$1),"")</f>
        <v/>
      </c>
      <c r="AC80" s="2" t="str">
        <f t="shared" ca="1" si="21"/>
        <v/>
      </c>
      <c r="AD80" s="1" t="str">
        <f t="shared" ca="1" si="17"/>
        <v/>
      </c>
      <c r="AE80" s="1" t="str">
        <f t="shared" ca="1" si="18"/>
        <v/>
      </c>
    </row>
    <row r="81" spans="25:31" ht="47.25" customHeight="1" x14ac:dyDescent="0.45">
      <c r="Y81" s="2">
        <f t="shared" ca="1" si="19"/>
        <v>4</v>
      </c>
      <c r="Z81" s="2">
        <f ca="1">COUNTIF($Y$5:Y81,Y81)</f>
        <v>17</v>
      </c>
      <c r="AA81" s="2" t="str">
        <f t="shared" ca="1" si="20"/>
        <v/>
      </c>
      <c r="AB81" s="2" t="str">
        <f ca="1">IF(AA81=$Y$1,COUNTIF($AA$5:AA81,$Y$1),"")</f>
        <v/>
      </c>
      <c r="AC81" s="2" t="str">
        <f t="shared" ca="1" si="21"/>
        <v/>
      </c>
      <c r="AD81" s="1" t="str">
        <f t="shared" ca="1" si="17"/>
        <v/>
      </c>
      <c r="AE81" s="1" t="str">
        <f t="shared" ca="1" si="18"/>
        <v/>
      </c>
    </row>
    <row r="82" spans="25:31" ht="47.25" customHeight="1" x14ac:dyDescent="0.45">
      <c r="Y82" s="2">
        <f t="shared" ca="1" si="19"/>
        <v>6</v>
      </c>
      <c r="Z82" s="2">
        <f ca="1">COUNTIF($Y$5:Y82,Y82)</f>
        <v>10</v>
      </c>
      <c r="AA82" s="2" t="str">
        <f t="shared" ca="1" si="20"/>
        <v/>
      </c>
      <c r="AB82" s="2" t="str">
        <f ca="1">IF(AA82=$Y$1,COUNTIF($AA$5:AA82,$Y$1),"")</f>
        <v/>
      </c>
      <c r="AC82" s="2" t="str">
        <f t="shared" ca="1" si="21"/>
        <v/>
      </c>
      <c r="AD82" s="1" t="str">
        <f t="shared" ca="1" si="17"/>
        <v/>
      </c>
      <c r="AE82" s="1" t="str">
        <f t="shared" ca="1" si="18"/>
        <v/>
      </c>
    </row>
    <row r="83" spans="25:31" ht="47.25" customHeight="1" x14ac:dyDescent="0.45">
      <c r="Y83" s="2">
        <f t="shared" ca="1" si="19"/>
        <v>5</v>
      </c>
      <c r="Z83" s="2">
        <f ca="1">COUNTIF($Y$5:Y83,Y83)</f>
        <v>13</v>
      </c>
      <c r="AA83" s="2" t="str">
        <f t="shared" ca="1" si="20"/>
        <v/>
      </c>
      <c r="AB83" s="2" t="str">
        <f ca="1">IF(AA83=$Y$1,COUNTIF($AA$5:AA83,$Y$1),"")</f>
        <v/>
      </c>
      <c r="AC83" s="2" t="str">
        <f t="shared" ca="1" si="21"/>
        <v/>
      </c>
      <c r="AD83" s="1" t="str">
        <f t="shared" ca="1" si="17"/>
        <v/>
      </c>
      <c r="AE83" s="1" t="str">
        <f t="shared" ca="1" si="18"/>
        <v/>
      </c>
    </row>
    <row r="84" spans="25:31" ht="47.25" customHeight="1" x14ac:dyDescent="0.45">
      <c r="Y84" s="2">
        <f t="shared" ca="1" si="19"/>
        <v>7</v>
      </c>
      <c r="Z84" s="2">
        <f ca="1">COUNTIF($Y$5:Y84,Y84)</f>
        <v>7</v>
      </c>
      <c r="AA84" s="2" t="str">
        <f t="shared" ca="1" si="20"/>
        <v/>
      </c>
      <c r="AB84" s="2" t="str">
        <f ca="1">IF(AA84=$Y$1,COUNTIF($AA$5:AA84,$Y$1),"")</f>
        <v/>
      </c>
      <c r="AC84" s="2" t="str">
        <f t="shared" ca="1" si="21"/>
        <v/>
      </c>
      <c r="AD84" s="1" t="str">
        <f t="shared" ca="1" si="17"/>
        <v/>
      </c>
      <c r="AE84" s="1" t="str">
        <f t="shared" ca="1" si="18"/>
        <v/>
      </c>
    </row>
    <row r="85" spans="25:31" ht="47.25" customHeight="1" x14ac:dyDescent="0.45">
      <c r="Y85" s="2">
        <f t="shared" ca="1" si="19"/>
        <v>5</v>
      </c>
      <c r="Z85" s="2">
        <f ca="1">COUNTIF($Y$5:Y85,Y85)</f>
        <v>14</v>
      </c>
      <c r="AA85" s="2" t="str">
        <f t="shared" ca="1" si="20"/>
        <v/>
      </c>
      <c r="AB85" s="2" t="str">
        <f ca="1">IF(AA85=$Y$1,COUNTIF($AA$5:AA85,$Y$1),"")</f>
        <v/>
      </c>
      <c r="AC85" s="2" t="str">
        <f t="shared" ca="1" si="21"/>
        <v/>
      </c>
      <c r="AD85" s="1" t="str">
        <f t="shared" ca="1" si="17"/>
        <v/>
      </c>
      <c r="AE85" s="1" t="str">
        <f t="shared" ca="1" si="18"/>
        <v/>
      </c>
    </row>
    <row r="86" spans="25:31" ht="47.25" customHeight="1" x14ac:dyDescent="0.45">
      <c r="Y86" s="2">
        <f t="shared" ca="1" si="19"/>
        <v>2</v>
      </c>
      <c r="Z86" s="2">
        <f ca="1">COUNTIF($Y$5:Y86,Y86)</f>
        <v>13</v>
      </c>
      <c r="AA86" s="2" t="str">
        <f t="shared" ca="1" si="20"/>
        <v/>
      </c>
      <c r="AB86" s="2" t="str">
        <f ca="1">IF(AA86=$Y$1,COUNTIF($AA$5:AA86,$Y$1),"")</f>
        <v/>
      </c>
      <c r="AC86" s="2" t="str">
        <f t="shared" ca="1" si="21"/>
        <v/>
      </c>
      <c r="AD86" s="1" t="str">
        <f t="shared" ca="1" si="17"/>
        <v/>
      </c>
      <c r="AE86" s="1" t="str">
        <f t="shared" ca="1" si="18"/>
        <v/>
      </c>
    </row>
    <row r="87" spans="25:31" ht="47.25" customHeight="1" x14ac:dyDescent="0.45">
      <c r="Y87" s="2">
        <f t="shared" ca="1" si="19"/>
        <v>4</v>
      </c>
      <c r="Z87" s="2">
        <f ca="1">COUNTIF($Y$5:Y87,Y87)</f>
        <v>18</v>
      </c>
      <c r="AA87" s="2" t="str">
        <f t="shared" ca="1" si="20"/>
        <v/>
      </c>
      <c r="AB87" s="2" t="str">
        <f ca="1">IF(AA87=$Y$1,COUNTIF($AA$5:AA87,$Y$1),"")</f>
        <v/>
      </c>
      <c r="AC87" s="2" t="str">
        <f t="shared" ca="1" si="21"/>
        <v/>
      </c>
      <c r="AD87" s="1" t="str">
        <f t="shared" ca="1" si="17"/>
        <v/>
      </c>
      <c r="AE87" s="1" t="str">
        <f t="shared" ca="1" si="18"/>
        <v/>
      </c>
    </row>
    <row r="88" spans="25:31" ht="47.25" customHeight="1" x14ac:dyDescent="0.45">
      <c r="Y88" s="2">
        <f t="shared" ca="1" si="19"/>
        <v>5</v>
      </c>
      <c r="Z88" s="2">
        <f ca="1">COUNTIF($Y$5:Y88,Y88)</f>
        <v>15</v>
      </c>
      <c r="AA88" s="2" t="str">
        <f t="shared" ca="1" si="20"/>
        <v/>
      </c>
      <c r="AB88" s="2" t="str">
        <f ca="1">IF(AA88=$Y$1,COUNTIF($AA$5:AA88,$Y$1),"")</f>
        <v/>
      </c>
      <c r="AC88" s="2" t="str">
        <f t="shared" ca="1" si="21"/>
        <v/>
      </c>
      <c r="AD88" s="1" t="str">
        <f t="shared" ca="1" si="17"/>
        <v/>
      </c>
      <c r="AE88" s="1" t="str">
        <f t="shared" ca="1" si="18"/>
        <v/>
      </c>
    </row>
    <row r="89" spans="25:31" ht="47.25" customHeight="1" x14ac:dyDescent="0.45">
      <c r="Y89" s="2">
        <f t="shared" ca="1" si="19"/>
        <v>7</v>
      </c>
      <c r="Z89" s="2">
        <f ca="1">COUNTIF($Y$5:Y89,Y89)</f>
        <v>8</v>
      </c>
      <c r="AA89" s="2" t="str">
        <f t="shared" ca="1" si="20"/>
        <v/>
      </c>
      <c r="AB89" s="2" t="str">
        <f ca="1">IF(AA89=$Y$1,COUNTIF($AA$5:AA89,$Y$1),"")</f>
        <v/>
      </c>
      <c r="AC89" s="2" t="str">
        <f t="shared" ca="1" si="21"/>
        <v/>
      </c>
      <c r="AD89" s="1" t="str">
        <f t="shared" ca="1" si="17"/>
        <v/>
      </c>
      <c r="AE89" s="1" t="str">
        <f t="shared" ca="1" si="18"/>
        <v/>
      </c>
    </row>
    <row r="90" spans="25:31" ht="47.25" customHeight="1" x14ac:dyDescent="0.45">
      <c r="Y90" s="2">
        <f t="shared" ca="1" si="19"/>
        <v>7</v>
      </c>
      <c r="Z90" s="2">
        <f ca="1">COUNTIF($Y$5:Y90,Y90)</f>
        <v>9</v>
      </c>
      <c r="AA90" s="2" t="str">
        <f t="shared" ca="1" si="20"/>
        <v/>
      </c>
      <c r="AB90" s="2" t="str">
        <f ca="1">IF(AA90=$Y$1,COUNTIF($AA$5:AA90,$Y$1),"")</f>
        <v/>
      </c>
      <c r="AC90" s="2" t="str">
        <f t="shared" ca="1" si="21"/>
        <v/>
      </c>
      <c r="AD90" s="1" t="str">
        <f t="shared" ca="1" si="17"/>
        <v/>
      </c>
      <c r="AE90" s="1" t="str">
        <f t="shared" ca="1" si="18"/>
        <v/>
      </c>
    </row>
    <row r="91" spans="25:31" ht="47.25" customHeight="1" x14ac:dyDescent="0.45">
      <c r="Y91" s="2">
        <f t="shared" ca="1" si="19"/>
        <v>4</v>
      </c>
      <c r="Z91" s="2">
        <f ca="1">COUNTIF($Y$5:Y91,Y91)</f>
        <v>19</v>
      </c>
      <c r="AA91" s="2" t="str">
        <f t="shared" ca="1" si="20"/>
        <v/>
      </c>
      <c r="AB91" s="2" t="str">
        <f ca="1">IF(AA91=$Y$1,COUNTIF($AA$5:AA91,$Y$1),"")</f>
        <v/>
      </c>
      <c r="AC91" s="2" t="str">
        <f t="shared" ca="1" si="21"/>
        <v/>
      </c>
      <c r="AD91" s="1" t="str">
        <f t="shared" ca="1" si="17"/>
        <v/>
      </c>
      <c r="AE91" s="1" t="str">
        <f t="shared" ca="1" si="18"/>
        <v/>
      </c>
    </row>
    <row r="92" spans="25:31" ht="47.25" customHeight="1" x14ac:dyDescent="0.45">
      <c r="Y92" s="2">
        <f t="shared" ca="1" si="19"/>
        <v>4</v>
      </c>
      <c r="Z92" s="2">
        <f ca="1">COUNTIF($Y$5:Y92,Y92)</f>
        <v>20</v>
      </c>
      <c r="AA92" s="2" t="str">
        <f t="shared" ca="1" si="20"/>
        <v/>
      </c>
      <c r="AB92" s="2" t="str">
        <f ca="1">IF(AA92=$Y$1,COUNTIF($AA$5:AA92,$Y$1),"")</f>
        <v/>
      </c>
      <c r="AC92" s="2" t="str">
        <f t="shared" ca="1" si="21"/>
        <v/>
      </c>
      <c r="AD92" s="1" t="str">
        <f t="shared" ca="1" si="17"/>
        <v/>
      </c>
      <c r="AE92" s="1" t="str">
        <f t="shared" ca="1" si="18"/>
        <v/>
      </c>
    </row>
    <row r="93" spans="25:31" ht="47.25" customHeight="1" x14ac:dyDescent="0.45">
      <c r="Y93" s="2">
        <f t="shared" ca="1" si="19"/>
        <v>3</v>
      </c>
      <c r="Z93" s="2">
        <f ca="1">COUNTIF($Y$5:Y93,Y93)</f>
        <v>7</v>
      </c>
      <c r="AA93" s="2" t="str">
        <f t="shared" ca="1" si="20"/>
        <v/>
      </c>
      <c r="AB93" s="2" t="str">
        <f ca="1">IF(AA93=$Y$1,COUNTIF($AA$5:AA93,$Y$1),"")</f>
        <v/>
      </c>
      <c r="AC93" s="2" t="str">
        <f t="shared" ca="1" si="21"/>
        <v/>
      </c>
      <c r="AD93" s="1" t="str">
        <f t="shared" ca="1" si="17"/>
        <v/>
      </c>
      <c r="AE93" s="1" t="str">
        <f t="shared" ca="1" si="18"/>
        <v/>
      </c>
    </row>
    <row r="94" spans="25:31" ht="47.25" customHeight="1" x14ac:dyDescent="0.45">
      <c r="Y94" s="2">
        <f t="shared" ca="1" si="19"/>
        <v>1</v>
      </c>
      <c r="Z94" s="2">
        <f ca="1">COUNTIF($Y$5:Y94,Y94)</f>
        <v>13</v>
      </c>
      <c r="AA94" s="2" t="str">
        <f t="shared" ca="1" si="20"/>
        <v/>
      </c>
      <c r="AB94" s="2" t="str">
        <f ca="1">IF(AA94=$Y$1,COUNTIF($AA$5:AA94,$Y$1),"")</f>
        <v/>
      </c>
      <c r="AC94" s="2" t="str">
        <f t="shared" ca="1" si="21"/>
        <v/>
      </c>
      <c r="AD94" s="1" t="str">
        <f t="shared" ca="1" si="17"/>
        <v/>
      </c>
      <c r="AE94" s="1" t="str">
        <f t="shared" ca="1" si="18"/>
        <v/>
      </c>
    </row>
    <row r="95" spans="25:31" ht="47.25" customHeight="1" x14ac:dyDescent="0.45">
      <c r="Y95" s="2">
        <f t="shared" ca="1" si="19"/>
        <v>5</v>
      </c>
      <c r="Z95" s="2">
        <f ca="1">COUNTIF($Y$5:Y95,Y95)</f>
        <v>16</v>
      </c>
      <c r="AA95" s="2" t="str">
        <f t="shared" ca="1" si="20"/>
        <v/>
      </c>
      <c r="AB95" s="2" t="str">
        <f ca="1">IF(AA95=$Y$1,COUNTIF($AA$5:AA95,$Y$1),"")</f>
        <v/>
      </c>
      <c r="AC95" s="2" t="str">
        <f t="shared" ca="1" si="21"/>
        <v/>
      </c>
      <c r="AD95" s="1" t="str">
        <f t="shared" ca="1" si="17"/>
        <v/>
      </c>
      <c r="AE95" s="1" t="str">
        <f t="shared" ca="1" si="18"/>
        <v/>
      </c>
    </row>
    <row r="96" spans="25:31" ht="47.25" customHeight="1" x14ac:dyDescent="0.45">
      <c r="Y96" s="2">
        <f t="shared" ca="1" si="19"/>
        <v>6</v>
      </c>
      <c r="Z96" s="2">
        <f ca="1">COUNTIF($Y$5:Y96,Y96)</f>
        <v>11</v>
      </c>
      <c r="AA96" s="2" t="str">
        <f t="shared" ca="1" si="20"/>
        <v/>
      </c>
      <c r="AB96" s="2" t="str">
        <f ca="1">IF(AA96=$Y$1,COUNTIF($AA$5:AA96,$Y$1),"")</f>
        <v/>
      </c>
      <c r="AC96" s="2" t="str">
        <f t="shared" ca="1" si="21"/>
        <v/>
      </c>
      <c r="AD96" s="1" t="str">
        <f t="shared" ca="1" si="17"/>
        <v/>
      </c>
      <c r="AE96" s="1" t="str">
        <f t="shared" ca="1" si="18"/>
        <v/>
      </c>
    </row>
  </sheetData>
  <sheetProtection password="817E" sheet="1" objects="1" scenarios="1"/>
  <mergeCells count="2">
    <mergeCell ref="A1:F1"/>
    <mergeCell ref="A2:F2"/>
  </mergeCells>
  <phoneticPr fontId="1" type="Hiragana" alignment="distributed"/>
  <printOptions horizontalCentered="1" verticalCentered="1"/>
  <pageMargins left="0.78740157480314965" right="0.23622047244094491" top="0.23622047244094491" bottom="0.23622047244094491" header="0.31496062992125984" footer="0.31496062992125984"/>
  <pageSetup paperSize="9" orientation="portrait" r:id="rId1"/>
  <rowBreaks count="1" manualBreakCount="1">
    <brk id="9" max="5" man="1"/>
  </rowBreaks>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2022-01-28T09:54:53Z</dcterms:modified>
</cp:coreProperties>
</file>