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/>
  </bookViews>
  <sheets>
    <sheet name="sheet1" sheetId="1" r:id="rId1"/>
  </sheets>
  <definedNames>
    <definedName name="_xlnm.Print_Area" localSheetId="0">sheet1!$A$1:$F$4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 l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N3" i="1"/>
  <c r="L3" i="1" s="1"/>
  <c r="M3" i="1" s="1"/>
  <c r="R3" i="1"/>
  <c r="P3" i="1" s="1"/>
  <c r="Q3" i="1" s="1"/>
  <c r="N4" i="1"/>
  <c r="L4" i="1" s="1"/>
  <c r="M4" i="1" s="1"/>
  <c r="R4" i="1"/>
  <c r="P4" i="1" s="1"/>
  <c r="Q4" i="1" s="1"/>
  <c r="N5" i="1"/>
  <c r="L5" i="1" s="1"/>
  <c r="M5" i="1" s="1"/>
  <c r="R5" i="1"/>
  <c r="N6" i="1"/>
  <c r="L6" i="1" s="1"/>
  <c r="R6" i="1"/>
  <c r="N7" i="1"/>
  <c r="L7" i="1" s="1"/>
  <c r="M7" i="1" s="1"/>
  <c r="R7" i="1"/>
  <c r="N8" i="1"/>
  <c r="L8" i="1" s="1"/>
  <c r="M8" i="1" s="1"/>
  <c r="R8" i="1"/>
  <c r="N9" i="1"/>
  <c r="L9" i="1" s="1"/>
  <c r="R9" i="1"/>
  <c r="N10" i="1"/>
  <c r="L10" i="1" s="1"/>
  <c r="R10" i="1"/>
  <c r="N11" i="1"/>
  <c r="R11" i="1"/>
  <c r="N12" i="1"/>
  <c r="L12" i="1" s="1"/>
  <c r="R12" i="1"/>
  <c r="P12" i="1" s="1"/>
  <c r="N13" i="1"/>
  <c r="L13" i="1" s="1"/>
  <c r="R13" i="1"/>
  <c r="P13" i="1" s="1"/>
  <c r="N14" i="1"/>
  <c r="L14" i="1" s="1"/>
  <c r="R14" i="1"/>
  <c r="P14" i="1" s="1"/>
  <c r="N15" i="1"/>
  <c r="L15" i="1" s="1"/>
  <c r="R15" i="1"/>
  <c r="P15" i="1" s="1"/>
  <c r="N16" i="1"/>
  <c r="L16" i="1" s="1"/>
  <c r="R16" i="1"/>
  <c r="P16" i="1" s="1"/>
  <c r="N17" i="1"/>
  <c r="L17" i="1" s="1"/>
  <c r="R17" i="1"/>
  <c r="P17" i="1" s="1"/>
  <c r="N18" i="1"/>
  <c r="R18" i="1"/>
  <c r="N19" i="1"/>
  <c r="R19" i="1"/>
  <c r="N20" i="1"/>
  <c r="R20" i="1"/>
  <c r="N21" i="1"/>
  <c r="R21" i="1"/>
  <c r="N22" i="1"/>
  <c r="R22" i="1"/>
  <c r="P22" i="1" s="1"/>
  <c r="N23" i="1"/>
  <c r="R23" i="1"/>
  <c r="P23" i="1" s="1"/>
  <c r="N24" i="1"/>
  <c r="R24" i="1"/>
  <c r="P24" i="1" s="1"/>
  <c r="N25" i="1"/>
  <c r="R25" i="1"/>
  <c r="P25" i="1" s="1"/>
  <c r="N26" i="1"/>
  <c r="L26" i="1" s="1"/>
  <c r="R26" i="1"/>
  <c r="N27" i="1"/>
  <c r="L27" i="1" s="1"/>
  <c r="M27" i="1" s="1"/>
  <c r="R27" i="1"/>
  <c r="N28" i="1"/>
  <c r="R28" i="1"/>
  <c r="N29" i="1"/>
  <c r="L29" i="1" s="1"/>
  <c r="M29" i="1" s="1"/>
  <c r="R29" i="1"/>
  <c r="N30" i="1"/>
  <c r="L30" i="1" s="1"/>
  <c r="M30" i="1" s="1"/>
  <c r="R30" i="1"/>
  <c r="N31" i="1"/>
  <c r="L31" i="1" s="1"/>
  <c r="M31" i="1" s="1"/>
  <c r="R31" i="1"/>
  <c r="N32" i="1"/>
  <c r="R32" i="1"/>
  <c r="P32" i="1" s="1"/>
  <c r="N33" i="1"/>
  <c r="R33" i="1"/>
  <c r="N34" i="1"/>
  <c r="R34" i="1"/>
  <c r="N35" i="1"/>
  <c r="R35" i="1"/>
  <c r="P35" i="1" s="1"/>
  <c r="N36" i="1"/>
  <c r="R36" i="1"/>
  <c r="N37" i="1"/>
  <c r="R37" i="1"/>
  <c r="N38" i="1"/>
  <c r="R38" i="1"/>
  <c r="P38" i="1" s="1"/>
  <c r="Q38" i="1" s="1"/>
  <c r="N39" i="1"/>
  <c r="R39" i="1"/>
  <c r="P39" i="1" s="1"/>
  <c r="Q39" i="1" s="1"/>
  <c r="N40" i="1"/>
  <c r="R40" i="1"/>
  <c r="P40" i="1" s="1"/>
  <c r="Q40" i="1" s="1"/>
  <c r="N41" i="1"/>
  <c r="R41" i="1"/>
  <c r="N42" i="1"/>
  <c r="R42" i="1"/>
  <c r="N43" i="1"/>
  <c r="R43" i="1"/>
  <c r="P43" i="1" s="1"/>
  <c r="Q43" i="1" s="1"/>
  <c r="N44" i="1"/>
  <c r="R44" i="1"/>
  <c r="N45" i="1"/>
  <c r="R45" i="1"/>
  <c r="P45" i="1" s="1"/>
  <c r="Q45" i="1" s="1"/>
  <c r="N46" i="1"/>
  <c r="R46" i="1"/>
  <c r="P46" i="1" s="1"/>
  <c r="Q46" i="1" s="1"/>
  <c r="N47" i="1"/>
  <c r="R47" i="1"/>
  <c r="P47" i="1" s="1"/>
  <c r="Q47" i="1" s="1"/>
  <c r="N48" i="1"/>
  <c r="R48" i="1"/>
  <c r="N49" i="1"/>
  <c r="R49" i="1"/>
  <c r="N50" i="1"/>
  <c r="R50" i="1"/>
  <c r="P50" i="1" s="1"/>
  <c r="Q50" i="1" s="1"/>
  <c r="N51" i="1"/>
  <c r="R51" i="1"/>
  <c r="P51" i="1" s="1"/>
  <c r="Q51" i="1" s="1"/>
  <c r="N52" i="1"/>
  <c r="R52" i="1"/>
  <c r="N53" i="1"/>
  <c r="R53" i="1"/>
  <c r="P53" i="1" s="1"/>
  <c r="Q53" i="1" s="1"/>
  <c r="N54" i="1"/>
  <c r="R54" i="1"/>
  <c r="P54" i="1" s="1"/>
  <c r="Q54" i="1" s="1"/>
  <c r="N55" i="1"/>
  <c r="R55" i="1"/>
  <c r="P55" i="1" s="1"/>
  <c r="Q55" i="1" s="1"/>
  <c r="N56" i="1"/>
  <c r="R56" i="1"/>
  <c r="P56" i="1" s="1"/>
  <c r="Q56" i="1" s="1"/>
  <c r="N57" i="1"/>
  <c r="R57" i="1"/>
  <c r="P57" i="1" s="1"/>
  <c r="Q57" i="1" s="1"/>
  <c r="N58" i="1"/>
  <c r="R58" i="1"/>
  <c r="P58" i="1" s="1"/>
  <c r="Q58" i="1" s="1"/>
  <c r="P37" i="1" l="1"/>
  <c r="P9" i="1"/>
  <c r="P8" i="1"/>
  <c r="P6" i="1"/>
  <c r="P5" i="1"/>
  <c r="Q5" i="1" s="1"/>
  <c r="L11" i="1"/>
  <c r="M11" i="1" s="1"/>
  <c r="L37" i="1"/>
  <c r="M37" i="1" s="1"/>
  <c r="L36" i="1"/>
  <c r="M36" i="1" s="1"/>
  <c r="L35" i="1"/>
  <c r="M35" i="1" s="1"/>
  <c r="L33" i="1"/>
  <c r="M33" i="1" s="1"/>
  <c r="P11" i="1"/>
  <c r="P10" i="1"/>
  <c r="L21" i="1"/>
  <c r="L20" i="1"/>
  <c r="L19" i="1"/>
  <c r="M19" i="1" s="1"/>
  <c r="L18" i="1"/>
  <c r="M18" i="1" s="1"/>
  <c r="L25" i="1"/>
  <c r="M25" i="1" s="1"/>
  <c r="L24" i="1"/>
  <c r="L23" i="1"/>
  <c r="M23" i="1" s="1"/>
  <c r="L22" i="1"/>
  <c r="M22" i="1" s="1"/>
  <c r="L34" i="1"/>
  <c r="M34" i="1" s="1"/>
  <c r="P31" i="1"/>
  <c r="P30" i="1"/>
  <c r="P29" i="1"/>
  <c r="P28" i="1"/>
  <c r="P36" i="1"/>
  <c r="L28" i="1"/>
  <c r="M28" i="1" s="1"/>
  <c r="L32" i="1"/>
  <c r="M32" i="1" s="1"/>
  <c r="M10" i="1"/>
  <c r="M9" i="1"/>
  <c r="M6" i="1"/>
  <c r="P7" i="1"/>
  <c r="P21" i="1"/>
  <c r="P20" i="1"/>
  <c r="P19" i="1"/>
  <c r="Q37" i="1" s="1"/>
  <c r="P18" i="1"/>
  <c r="Q18" i="1" s="1"/>
  <c r="L58" i="1"/>
  <c r="M58" i="1" s="1"/>
  <c r="L57" i="1"/>
  <c r="M57" i="1" s="1"/>
  <c r="L56" i="1"/>
  <c r="M56" i="1" s="1"/>
  <c r="L55" i="1"/>
  <c r="M55" i="1" s="1"/>
  <c r="L54" i="1"/>
  <c r="M54" i="1" s="1"/>
  <c r="L53" i="1"/>
  <c r="M53" i="1" s="1"/>
  <c r="L52" i="1"/>
  <c r="M52" i="1" s="1"/>
  <c r="L51" i="1"/>
  <c r="M51" i="1" s="1"/>
  <c r="L50" i="1"/>
  <c r="M50" i="1" s="1"/>
  <c r="L49" i="1"/>
  <c r="M49" i="1" s="1"/>
  <c r="L48" i="1"/>
  <c r="M48" i="1" s="1"/>
  <c r="L47" i="1"/>
  <c r="M47" i="1" s="1"/>
  <c r="L46" i="1"/>
  <c r="M46" i="1" s="1"/>
  <c r="L45" i="1"/>
  <c r="M45" i="1" s="1"/>
  <c r="L44" i="1"/>
  <c r="M44" i="1" s="1"/>
  <c r="L43" i="1"/>
  <c r="M43" i="1" s="1"/>
  <c r="L42" i="1"/>
  <c r="M42" i="1" s="1"/>
  <c r="L41" i="1"/>
  <c r="M41" i="1" s="1"/>
  <c r="L40" i="1"/>
  <c r="M40" i="1" s="1"/>
  <c r="L39" i="1"/>
  <c r="M39" i="1" s="1"/>
  <c r="L38" i="1"/>
  <c r="M38" i="1" s="1"/>
  <c r="P27" i="1"/>
  <c r="Q27" i="1" s="1"/>
  <c r="P26" i="1"/>
  <c r="Q26" i="1" s="1"/>
  <c r="P34" i="1"/>
  <c r="Q34" i="1" s="1"/>
  <c r="P33" i="1"/>
  <c r="Q33" i="1" s="1"/>
  <c r="P49" i="1"/>
  <c r="Q49" i="1" s="1"/>
  <c r="P48" i="1"/>
  <c r="Q48" i="1" s="1"/>
  <c r="P42" i="1"/>
  <c r="Q42" i="1" s="1"/>
  <c r="P41" i="1"/>
  <c r="Q41" i="1" s="1"/>
  <c r="P52" i="1"/>
  <c r="Q52" i="1" s="1"/>
  <c r="P44" i="1"/>
  <c r="Q44" i="1" s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3" i="1"/>
  <c r="H3" i="1" s="1"/>
  <c r="I3" i="1" s="1"/>
  <c r="M15" i="1" l="1"/>
  <c r="M16" i="1"/>
  <c r="M14" i="1"/>
  <c r="M17" i="1"/>
  <c r="Q7" i="1"/>
  <c r="Q6" i="1"/>
  <c r="M12" i="1"/>
  <c r="M13" i="1"/>
  <c r="M21" i="1"/>
  <c r="M20" i="1"/>
  <c r="M24" i="1"/>
  <c r="Q29" i="1"/>
  <c r="M26" i="1"/>
  <c r="Q22" i="1"/>
  <c r="Q36" i="1"/>
  <c r="Q35" i="1"/>
  <c r="Q30" i="1"/>
  <c r="Q25" i="1"/>
  <c r="Q32" i="1"/>
  <c r="Q28" i="1"/>
  <c r="Q23" i="1"/>
  <c r="Q14" i="1"/>
  <c r="Q17" i="1"/>
  <c r="Q31" i="1"/>
  <c r="Q21" i="1"/>
  <c r="Q15" i="1"/>
  <c r="Q19" i="1"/>
  <c r="Q24" i="1"/>
  <c r="Q16" i="1"/>
  <c r="Q20" i="1"/>
  <c r="Q8" i="1"/>
  <c r="Q12" i="1"/>
  <c r="Q9" i="1"/>
  <c r="Q13" i="1"/>
  <c r="Q10" i="1"/>
  <c r="Q11" i="1"/>
  <c r="H57" i="1"/>
  <c r="I57" i="1" s="1"/>
  <c r="H55" i="1"/>
  <c r="I55" i="1" s="1"/>
  <c r="H53" i="1"/>
  <c r="I53" i="1" s="1"/>
  <c r="H51" i="1"/>
  <c r="I51" i="1" s="1"/>
  <c r="H58" i="1"/>
  <c r="I58" i="1" s="1"/>
  <c r="H56" i="1"/>
  <c r="I56" i="1" s="1"/>
  <c r="H54" i="1"/>
  <c r="I54" i="1" s="1"/>
  <c r="H52" i="1"/>
  <c r="I52" i="1" s="1"/>
  <c r="H50" i="1"/>
  <c r="I50" i="1" s="1"/>
  <c r="H48" i="1"/>
  <c r="I48" i="1" s="1"/>
  <c r="H49" i="1"/>
  <c r="I49" i="1" s="1"/>
  <c r="H47" i="1"/>
  <c r="I47" i="1" s="1"/>
  <c r="H45" i="1"/>
  <c r="I45" i="1" s="1"/>
  <c r="H43" i="1"/>
  <c r="I43" i="1" s="1"/>
  <c r="H41" i="1"/>
  <c r="I41" i="1" s="1"/>
  <c r="H39" i="1"/>
  <c r="H37" i="1"/>
  <c r="I37" i="1" s="1"/>
  <c r="H35" i="1"/>
  <c r="I35" i="1" s="1"/>
  <c r="H33" i="1"/>
  <c r="H31" i="1"/>
  <c r="H29" i="1"/>
  <c r="H27" i="1"/>
  <c r="H25" i="1"/>
  <c r="H23" i="1"/>
  <c r="H21" i="1"/>
  <c r="H19" i="1"/>
  <c r="H46" i="1"/>
  <c r="I46" i="1" s="1"/>
  <c r="H44" i="1"/>
  <c r="I44" i="1" s="1"/>
  <c r="H42" i="1"/>
  <c r="I42" i="1" s="1"/>
  <c r="H40" i="1"/>
  <c r="H38" i="1"/>
  <c r="I38" i="1" s="1"/>
  <c r="H36" i="1"/>
  <c r="I36" i="1" s="1"/>
  <c r="H34" i="1"/>
  <c r="I34" i="1" s="1"/>
  <c r="H32" i="1"/>
  <c r="H30" i="1"/>
  <c r="H28" i="1"/>
  <c r="H26" i="1"/>
  <c r="H24" i="1"/>
  <c r="H22" i="1"/>
  <c r="H20" i="1"/>
  <c r="H18" i="1"/>
  <c r="H17" i="1"/>
  <c r="H15" i="1"/>
  <c r="H13" i="1"/>
  <c r="H11" i="1"/>
  <c r="H9" i="1"/>
  <c r="H7" i="1"/>
  <c r="H5" i="1"/>
  <c r="H16" i="1"/>
  <c r="H14" i="1"/>
  <c r="H12" i="1"/>
  <c r="H10" i="1"/>
  <c r="H8" i="1"/>
  <c r="H6" i="1"/>
  <c r="H4" i="1"/>
  <c r="I4" i="1" s="1"/>
  <c r="AG2" i="1"/>
  <c r="AI1" i="1" s="1"/>
  <c r="AG1" i="1"/>
  <c r="I31" i="1" l="1"/>
  <c r="I39" i="1"/>
  <c r="I28" i="1"/>
  <c r="I40" i="1"/>
  <c r="I33" i="1"/>
  <c r="I32" i="1"/>
  <c r="I29" i="1"/>
  <c r="I27" i="1"/>
  <c r="I22" i="1"/>
  <c r="I21" i="1"/>
  <c r="I30" i="1"/>
  <c r="I18" i="1"/>
  <c r="I25" i="1"/>
  <c r="I19" i="1"/>
  <c r="I26" i="1"/>
  <c r="I23" i="1"/>
  <c r="I24" i="1"/>
  <c r="I20" i="1"/>
  <c r="I17" i="1"/>
  <c r="I16" i="1"/>
  <c r="I10" i="1"/>
  <c r="I14" i="1"/>
  <c r="I11" i="1"/>
  <c r="I12" i="1"/>
  <c r="I8" i="1"/>
  <c r="I9" i="1"/>
  <c r="I7" i="1"/>
  <c r="I15" i="1"/>
  <c r="I6" i="1"/>
  <c r="I5" i="1"/>
  <c r="I13" i="1"/>
  <c r="Z6" i="1" l="1"/>
  <c r="AA6" i="1" s="1"/>
  <c r="Z8" i="1"/>
  <c r="AA8" i="1" s="1"/>
  <c r="Z10" i="1"/>
  <c r="AA10" i="1" s="1"/>
  <c r="Z12" i="1"/>
  <c r="AA12" i="1" s="1"/>
  <c r="Z14" i="1"/>
  <c r="AA14" i="1" s="1"/>
  <c r="Z16" i="1"/>
  <c r="AA16" i="1" s="1"/>
  <c r="Z18" i="1"/>
  <c r="AA18" i="1" s="1"/>
  <c r="Z20" i="1"/>
  <c r="AA20" i="1" s="1"/>
  <c r="Z22" i="1"/>
  <c r="AA22" i="1" s="1"/>
  <c r="Z24" i="1"/>
  <c r="AA24" i="1" s="1"/>
  <c r="Z26" i="1"/>
  <c r="AA26" i="1" s="1"/>
  <c r="Z28" i="1"/>
  <c r="AA28" i="1" s="1"/>
  <c r="Z30" i="1"/>
  <c r="AA30" i="1" s="1"/>
  <c r="Z32" i="1"/>
  <c r="AA32" i="1" s="1"/>
  <c r="Z34" i="1"/>
  <c r="AA34" i="1" s="1"/>
  <c r="Z35" i="1"/>
  <c r="AA35" i="1" s="1"/>
  <c r="Z37" i="1"/>
  <c r="AA37" i="1" s="1"/>
  <c r="Z39" i="1"/>
  <c r="AA39" i="1" s="1"/>
  <c r="Z41" i="1"/>
  <c r="AA41" i="1" s="1"/>
  <c r="Z43" i="1"/>
  <c r="AA43" i="1" s="1"/>
  <c r="Z45" i="1"/>
  <c r="AA45" i="1" s="1"/>
  <c r="Z47" i="1"/>
  <c r="AA47" i="1" s="1"/>
  <c r="Z49" i="1"/>
  <c r="AA49" i="1" s="1"/>
  <c r="Z51" i="1"/>
  <c r="AA51" i="1" s="1"/>
  <c r="Z53" i="1"/>
  <c r="AA53" i="1" s="1"/>
  <c r="Z55" i="1"/>
  <c r="AA55" i="1" s="1"/>
  <c r="Z57" i="1"/>
  <c r="AA57" i="1" s="1"/>
  <c r="Z59" i="1"/>
  <c r="AA59" i="1" s="1"/>
  <c r="Z61" i="1"/>
  <c r="AA61" i="1" s="1"/>
  <c r="Z63" i="1"/>
  <c r="AA63" i="1" s="1"/>
  <c r="Z65" i="1"/>
  <c r="AA65" i="1" s="1"/>
  <c r="Z67" i="1"/>
  <c r="AA67" i="1" s="1"/>
  <c r="Z69" i="1"/>
  <c r="AA69" i="1" s="1"/>
  <c r="Z71" i="1"/>
  <c r="AA71" i="1" s="1"/>
  <c r="Z73" i="1"/>
  <c r="AA73" i="1" s="1"/>
  <c r="Z75" i="1"/>
  <c r="AA75" i="1" s="1"/>
  <c r="Z77" i="1"/>
  <c r="AA77" i="1" s="1"/>
  <c r="Z79" i="1"/>
  <c r="AA79" i="1" s="1"/>
  <c r="Z81" i="1"/>
  <c r="AA81" i="1" s="1"/>
  <c r="Z83" i="1"/>
  <c r="AA83" i="1" s="1"/>
  <c r="Z85" i="1"/>
  <c r="AA85" i="1" s="1"/>
  <c r="Z87" i="1"/>
  <c r="AA87" i="1" s="1"/>
  <c r="Z89" i="1"/>
  <c r="AA89" i="1" s="1"/>
  <c r="Z91" i="1"/>
  <c r="AA91" i="1" s="1"/>
  <c r="Z93" i="1"/>
  <c r="AA93" i="1" s="1"/>
  <c r="Z95" i="1"/>
  <c r="AA95" i="1" s="1"/>
  <c r="Z96" i="1"/>
  <c r="AA96" i="1" s="1"/>
  <c r="Z92" i="1"/>
  <c r="AA92" i="1" s="1"/>
  <c r="Z88" i="1"/>
  <c r="AA88" i="1" s="1"/>
  <c r="Z84" i="1"/>
  <c r="AA84" i="1" s="1"/>
  <c r="Z80" i="1"/>
  <c r="AA80" i="1" s="1"/>
  <c r="Z76" i="1"/>
  <c r="AA76" i="1" s="1"/>
  <c r="Z72" i="1"/>
  <c r="AA72" i="1" s="1"/>
  <c r="Z68" i="1"/>
  <c r="AA68" i="1" s="1"/>
  <c r="Z64" i="1"/>
  <c r="AA64" i="1" s="1"/>
  <c r="Z60" i="1"/>
  <c r="AA60" i="1" s="1"/>
  <c r="Z56" i="1"/>
  <c r="AA56" i="1" s="1"/>
  <c r="Z52" i="1"/>
  <c r="AA52" i="1" s="1"/>
  <c r="Z48" i="1"/>
  <c r="AA48" i="1" s="1"/>
  <c r="Z44" i="1"/>
  <c r="AA44" i="1" s="1"/>
  <c r="Z40" i="1"/>
  <c r="AA40" i="1" s="1"/>
  <c r="Z36" i="1"/>
  <c r="AA36" i="1" s="1"/>
  <c r="Z31" i="1"/>
  <c r="AA31" i="1" s="1"/>
  <c r="Z27" i="1"/>
  <c r="AA27" i="1" s="1"/>
  <c r="Z23" i="1"/>
  <c r="AA23" i="1" s="1"/>
  <c r="Z19" i="1"/>
  <c r="AA19" i="1" s="1"/>
  <c r="Z15" i="1"/>
  <c r="AA15" i="1" s="1"/>
  <c r="Z11" i="1"/>
  <c r="AA11" i="1" s="1"/>
  <c r="Z7" i="1"/>
  <c r="AA7" i="1" s="1"/>
  <c r="Z94" i="1"/>
  <c r="AA94" i="1" s="1"/>
  <c r="Z90" i="1"/>
  <c r="AA90" i="1" s="1"/>
  <c r="Z86" i="1"/>
  <c r="AA86" i="1" s="1"/>
  <c r="Z82" i="1"/>
  <c r="AA82" i="1" s="1"/>
  <c r="Z78" i="1"/>
  <c r="AA78" i="1" s="1"/>
  <c r="Z74" i="1"/>
  <c r="AA74" i="1" s="1"/>
  <c r="Z70" i="1"/>
  <c r="AA70" i="1" s="1"/>
  <c r="Z66" i="1"/>
  <c r="AA66" i="1" s="1"/>
  <c r="Z62" i="1"/>
  <c r="AA62" i="1" s="1"/>
  <c r="Z58" i="1"/>
  <c r="AA58" i="1" s="1"/>
  <c r="Z54" i="1"/>
  <c r="AA54" i="1" s="1"/>
  <c r="Z50" i="1"/>
  <c r="AA50" i="1" s="1"/>
  <c r="Z46" i="1"/>
  <c r="AA46" i="1" s="1"/>
  <c r="Z42" i="1"/>
  <c r="AA42" i="1" s="1"/>
  <c r="Z38" i="1"/>
  <c r="AA38" i="1" s="1"/>
  <c r="Z33" i="1"/>
  <c r="AA33" i="1" s="1"/>
  <c r="Z29" i="1"/>
  <c r="AA29" i="1" s="1"/>
  <c r="Z25" i="1"/>
  <c r="AA25" i="1" s="1"/>
  <c r="Z21" i="1"/>
  <c r="AA21" i="1" s="1"/>
  <c r="Z17" i="1"/>
  <c r="AA17" i="1" s="1"/>
  <c r="Z13" i="1"/>
  <c r="AA13" i="1" s="1"/>
  <c r="Z9" i="1"/>
  <c r="AA9" i="1" s="1"/>
  <c r="Z5" i="1"/>
  <c r="AA5" i="1" s="1"/>
  <c r="AB13" i="1" l="1"/>
  <c r="AC13" i="1"/>
  <c r="AB21" i="1"/>
  <c r="AC21" i="1"/>
  <c r="AB29" i="1"/>
  <c r="AC29" i="1"/>
  <c r="AB38" i="1"/>
  <c r="AC38" i="1"/>
  <c r="AB46" i="1"/>
  <c r="AC46" i="1"/>
  <c r="AB54" i="1"/>
  <c r="AC54" i="1"/>
  <c r="AB62" i="1"/>
  <c r="AC62" i="1"/>
  <c r="AB70" i="1"/>
  <c r="AC70" i="1"/>
  <c r="AB78" i="1"/>
  <c r="AC78" i="1"/>
  <c r="AB86" i="1"/>
  <c r="AC86" i="1"/>
  <c r="AB94" i="1"/>
  <c r="AC94" i="1"/>
  <c r="AB11" i="1"/>
  <c r="AC11" i="1"/>
  <c r="AB19" i="1"/>
  <c r="AC19" i="1"/>
  <c r="AB27" i="1"/>
  <c r="AC27" i="1"/>
  <c r="AB36" i="1"/>
  <c r="AC36" i="1"/>
  <c r="AB44" i="1"/>
  <c r="AC44" i="1"/>
  <c r="AB52" i="1"/>
  <c r="AC52" i="1"/>
  <c r="AB60" i="1"/>
  <c r="AC60" i="1"/>
  <c r="AB68" i="1"/>
  <c r="AC68" i="1"/>
  <c r="AB76" i="1"/>
  <c r="AC76" i="1"/>
  <c r="AB84" i="1"/>
  <c r="AC84" i="1"/>
  <c r="AB92" i="1"/>
  <c r="AC92" i="1"/>
  <c r="AC95" i="1"/>
  <c r="AB95" i="1"/>
  <c r="AC91" i="1"/>
  <c r="AB91" i="1"/>
  <c r="AC87" i="1"/>
  <c r="AB87" i="1"/>
  <c r="AC83" i="1"/>
  <c r="AB83" i="1"/>
  <c r="AC79" i="1"/>
  <c r="AB79" i="1"/>
  <c r="AC75" i="1"/>
  <c r="AB75" i="1"/>
  <c r="AC71" i="1"/>
  <c r="AB71" i="1"/>
  <c r="AC67" i="1"/>
  <c r="AB67" i="1"/>
  <c r="AC63" i="1"/>
  <c r="AB63" i="1"/>
  <c r="AC59" i="1"/>
  <c r="AB59" i="1"/>
  <c r="AC55" i="1"/>
  <c r="AB55" i="1"/>
  <c r="AC51" i="1"/>
  <c r="AB51" i="1"/>
  <c r="AC47" i="1"/>
  <c r="AB47" i="1"/>
  <c r="AC43" i="1"/>
  <c r="AB43" i="1"/>
  <c r="AC39" i="1"/>
  <c r="AB39" i="1"/>
  <c r="AC35" i="1"/>
  <c r="AB35" i="1"/>
  <c r="AC32" i="1"/>
  <c r="AB32" i="1"/>
  <c r="AC28" i="1"/>
  <c r="AB28" i="1"/>
  <c r="AC24" i="1"/>
  <c r="AB24" i="1"/>
  <c r="AC20" i="1"/>
  <c r="AB20" i="1"/>
  <c r="AC16" i="1"/>
  <c r="AB16" i="1"/>
  <c r="AC12" i="1"/>
  <c r="AB12" i="1"/>
  <c r="AC8" i="1"/>
  <c r="AB8" i="1"/>
  <c r="AB9" i="1"/>
  <c r="AC9" i="1"/>
  <c r="AB17" i="1"/>
  <c r="AC17" i="1"/>
  <c r="AB25" i="1"/>
  <c r="AC25" i="1"/>
  <c r="AB33" i="1"/>
  <c r="AC33" i="1"/>
  <c r="AB42" i="1"/>
  <c r="AC42" i="1"/>
  <c r="AB50" i="1"/>
  <c r="AC50" i="1"/>
  <c r="AB58" i="1"/>
  <c r="AC58" i="1"/>
  <c r="AB66" i="1"/>
  <c r="AC66" i="1"/>
  <c r="AB74" i="1"/>
  <c r="AC74" i="1"/>
  <c r="AB82" i="1"/>
  <c r="AC82" i="1"/>
  <c r="AB90" i="1"/>
  <c r="AC90" i="1"/>
  <c r="AB7" i="1"/>
  <c r="AC7" i="1"/>
  <c r="AB15" i="1"/>
  <c r="AC15" i="1"/>
  <c r="AB23" i="1"/>
  <c r="AC23" i="1"/>
  <c r="AB31" i="1"/>
  <c r="AC31" i="1"/>
  <c r="AB40" i="1"/>
  <c r="AC40" i="1"/>
  <c r="AB48" i="1"/>
  <c r="AC48" i="1"/>
  <c r="AB56" i="1"/>
  <c r="AC56" i="1"/>
  <c r="AB64" i="1"/>
  <c r="AC64" i="1"/>
  <c r="AB72" i="1"/>
  <c r="AC72" i="1"/>
  <c r="AB80" i="1"/>
  <c r="AC80" i="1"/>
  <c r="AB88" i="1"/>
  <c r="AC88" i="1"/>
  <c r="AB96" i="1"/>
  <c r="AC96" i="1"/>
  <c r="AC93" i="1"/>
  <c r="AB93" i="1"/>
  <c r="AC89" i="1"/>
  <c r="AB89" i="1"/>
  <c r="AC85" i="1"/>
  <c r="AB85" i="1"/>
  <c r="AC81" i="1"/>
  <c r="AB81" i="1"/>
  <c r="AC77" i="1"/>
  <c r="AB77" i="1"/>
  <c r="AC73" i="1"/>
  <c r="AB73" i="1"/>
  <c r="AC69" i="1"/>
  <c r="AB69" i="1"/>
  <c r="AC65" i="1"/>
  <c r="AB65" i="1"/>
  <c r="AC61" i="1"/>
  <c r="AB61" i="1"/>
  <c r="AC57" i="1"/>
  <c r="AB57" i="1"/>
  <c r="AC53" i="1"/>
  <c r="AB53" i="1"/>
  <c r="AC49" i="1"/>
  <c r="AB49" i="1"/>
  <c r="AC45" i="1"/>
  <c r="AB45" i="1"/>
  <c r="AC41" i="1"/>
  <c r="AB41" i="1"/>
  <c r="AC37" i="1"/>
  <c r="AB37" i="1"/>
  <c r="AB34" i="1"/>
  <c r="AC34" i="1"/>
  <c r="AC30" i="1"/>
  <c r="AB30" i="1"/>
  <c r="AC26" i="1"/>
  <c r="AB26" i="1"/>
  <c r="AC22" i="1"/>
  <c r="AB22" i="1"/>
  <c r="AC18" i="1"/>
  <c r="AB18" i="1"/>
  <c r="AC14" i="1"/>
  <c r="AB14" i="1"/>
  <c r="AC10" i="1"/>
  <c r="AB10" i="1"/>
  <c r="AC6" i="1"/>
  <c r="AB6" i="1"/>
  <c r="AB5" i="1"/>
  <c r="AC5" i="1"/>
  <c r="AE18" i="1"/>
  <c r="AD46" i="1"/>
  <c r="AE64" i="1"/>
  <c r="AD86" i="1"/>
  <c r="AE92" i="1"/>
  <c r="AD56" i="1"/>
  <c r="AE66" i="1"/>
  <c r="AE16" i="1"/>
  <c r="AD55" i="1"/>
  <c r="AE20" i="1"/>
  <c r="AE71" i="1"/>
  <c r="AD35" i="1"/>
  <c r="AD59" i="1"/>
  <c r="AD83" i="1"/>
  <c r="AD63" i="1"/>
  <c r="AE79" i="1"/>
  <c r="AD67" i="1"/>
  <c r="AD87" i="1"/>
  <c r="AE63" i="1"/>
  <c r="AD28" i="1"/>
  <c r="AD32" i="1"/>
  <c r="AE91" i="1"/>
  <c r="AE75" i="1"/>
  <c r="AE51" i="1"/>
  <c r="AD47" i="1"/>
  <c r="AD38" i="1"/>
  <c r="AD60" i="1"/>
  <c r="AD72" i="1"/>
  <c r="AE94" i="1"/>
  <c r="AD50" i="1"/>
  <c r="AE90" i="1"/>
  <c r="AD78" i="1"/>
  <c r="AD44" i="1"/>
  <c r="AE25" i="1"/>
  <c r="AE15" i="1"/>
  <c r="AE48" i="1"/>
  <c r="AD21" i="1"/>
  <c r="AE70" i="1"/>
  <c r="AD11" i="1"/>
  <c r="AE36" i="1"/>
  <c r="AD84" i="1"/>
  <c r="AE17" i="1"/>
  <c r="AD42" i="1"/>
  <c r="AD82" i="1"/>
  <c r="AD31" i="1"/>
  <c r="AE88" i="1"/>
  <c r="AD5" i="1"/>
  <c r="AD96" i="1"/>
  <c r="AD71" i="1"/>
  <c r="AD91" i="1"/>
  <c r="AE32" i="1"/>
  <c r="AE26" i="1"/>
  <c r="AE28" i="1"/>
  <c r="AD75" i="1"/>
  <c r="AE55" i="1"/>
  <c r="AE39" i="1"/>
  <c r="AD39" i="1"/>
  <c r="AE43" i="1"/>
  <c r="AE67" i="1"/>
  <c r="AD57" i="1"/>
  <c r="AE95" i="1"/>
  <c r="AE59" i="1"/>
  <c r="AD10" i="1"/>
  <c r="AD24" i="1"/>
  <c r="AD85" i="1"/>
  <c r="AD53" i="1"/>
  <c r="AE49" i="1"/>
  <c r="AD45" i="1"/>
  <c r="AE24" i="1"/>
  <c r="AD20" i="1"/>
  <c r="AE83" i="1"/>
  <c r="AD49" i="1"/>
  <c r="AD51" i="1"/>
  <c r="AE35" i="1"/>
  <c r="AD95" i="1"/>
  <c r="AD30" i="1"/>
  <c r="AD61" i="1"/>
  <c r="AE47" i="1"/>
  <c r="AD43" i="1"/>
  <c r="AD41" i="1"/>
  <c r="AE37" i="1"/>
  <c r="AE87" i="1"/>
  <c r="AD79" i="1"/>
  <c r="AE45" i="1"/>
  <c r="AE80" i="1"/>
  <c r="AE29" i="1"/>
  <c r="AE52" i="1"/>
  <c r="AD54" i="1"/>
  <c r="AE68" i="1"/>
  <c r="AE23" i="1"/>
  <c r="AE19" i="1"/>
  <c r="AE9" i="1"/>
  <c r="AE74" i="1"/>
  <c r="AE13" i="1"/>
  <c r="AD62" i="1"/>
  <c r="AE27" i="1"/>
  <c r="AE76" i="1"/>
  <c r="AD33" i="1"/>
  <c r="AE58" i="1"/>
  <c r="AE7" i="1"/>
  <c r="AD34" i="1"/>
  <c r="AE40" i="1"/>
  <c r="AD93" i="1"/>
  <c r="AE89" i="1"/>
  <c r="AE81" i="1"/>
  <c r="AD77" i="1"/>
  <c r="AE73" i="1"/>
  <c r="AE69" i="1"/>
  <c r="AE65" i="1"/>
  <c r="AE61" i="1"/>
  <c r="AE57" i="1"/>
  <c r="AE41" i="1"/>
  <c r="AE30" i="1"/>
  <c r="AD26" i="1"/>
  <c r="AE22" i="1"/>
  <c r="AE10" i="1"/>
  <c r="AE6" i="1"/>
  <c r="B3" i="1" l="1"/>
  <c r="AD6" i="1"/>
  <c r="AD22" i="1"/>
  <c r="AD68" i="1"/>
  <c r="AD65" i="1"/>
  <c r="AD76" i="1"/>
  <c r="AD66" i="1"/>
  <c r="AD13" i="1"/>
  <c r="AE14" i="1"/>
  <c r="AE5" i="1"/>
  <c r="AD27" i="1"/>
  <c r="AE53" i="1"/>
  <c r="AD12" i="1"/>
  <c r="AD23" i="1"/>
  <c r="AE21" i="1"/>
  <c r="AE78" i="1"/>
  <c r="AD8" i="1"/>
  <c r="AD69" i="1"/>
  <c r="AE93" i="1"/>
  <c r="AE34" i="1"/>
  <c r="AE62" i="1"/>
  <c r="AD40" i="1"/>
  <c r="AE46" i="1"/>
  <c r="AE96" i="1"/>
  <c r="AE11" i="1"/>
  <c r="AD92" i="1"/>
  <c r="AE33" i="1"/>
  <c r="AE72" i="1"/>
  <c r="AE60" i="1"/>
  <c r="AD7" i="1"/>
  <c r="AD18" i="1"/>
  <c r="AE50" i="1"/>
  <c r="AE86" i="1"/>
  <c r="AD16" i="1"/>
  <c r="AD81" i="1"/>
  <c r="AD25" i="1"/>
  <c r="AE38" i="1"/>
  <c r="AD52" i="1"/>
  <c r="AD74" i="1"/>
  <c r="AD88" i="1"/>
  <c r="AD89" i="1"/>
  <c r="AE44" i="1"/>
  <c r="AE77" i="1"/>
  <c r="AE56" i="1"/>
  <c r="AD80" i="1"/>
  <c r="AD58" i="1"/>
  <c r="AD48" i="1"/>
  <c r="AD70" i="1"/>
  <c r="AD19" i="1"/>
  <c r="AE31" i="1"/>
  <c r="AD14" i="1"/>
  <c r="AD73" i="1"/>
  <c r="AE54" i="1"/>
  <c r="AD17" i="1"/>
  <c r="AE42" i="1"/>
  <c r="AD9" i="1"/>
  <c r="AD64" i="1"/>
  <c r="AD29" i="1"/>
  <c r="AD15" i="1"/>
  <c r="AE84" i="1"/>
  <c r="AD90" i="1"/>
  <c r="AD36" i="1"/>
  <c r="AE85" i="1"/>
  <c r="AE12" i="1"/>
  <c r="AD37" i="1"/>
  <c r="AD94" i="1"/>
  <c r="AE8" i="1"/>
  <c r="AE82" i="1"/>
  <c r="B4" i="1" l="1"/>
  <c r="F3" i="1"/>
</calcChain>
</file>

<file path=xl/sharedStrings.xml><?xml version="1.0" encoding="utf-8"?>
<sst xmlns="http://schemas.openxmlformats.org/spreadsheetml/2006/main" count="35" uniqueCount="33">
  <si>
    <r>
      <rPr>
        <u/>
        <sz val="20"/>
        <color theme="0"/>
        <rFont val="游ゴシック"/>
        <family val="3"/>
        <charset val="128"/>
        <scheme val="minor"/>
      </rPr>
      <t>〇</t>
    </r>
    <r>
      <rPr>
        <u/>
        <sz val="20"/>
        <color theme="1"/>
        <rFont val="游ゴシック"/>
        <family val="3"/>
        <charset val="128"/>
        <scheme val="minor"/>
      </rPr>
      <t>　　　月　　日(　　　)</t>
    </r>
    <rPh sb="4" eb="5">
      <t>がつ</t>
    </rPh>
    <rPh sb="7" eb="8">
      <t>にち</t>
    </rPh>
    <phoneticPr fontId="1" type="Hiragana" alignment="distributed"/>
  </si>
  <si>
    <t>●</t>
    <phoneticPr fontId="1" type="Hiragana"/>
  </si>
  <si>
    <t>←チェック用</t>
    <rPh sb="5" eb="6">
      <t>よう</t>
    </rPh>
    <phoneticPr fontId="1" type="Hiragana"/>
  </si>
  <si>
    <t>←最小値</t>
    <rPh sb="1" eb="4">
      <t>さいしょうち</t>
    </rPh>
    <phoneticPr fontId="1" type="Hiragana"/>
  </si>
  <si>
    <t>←最大値</t>
    <rPh sb="1" eb="4">
      <t>さいだいち</t>
    </rPh>
    <phoneticPr fontId="1" type="Hiragana"/>
  </si>
  <si>
    <t>←許可回数</t>
    <rPh sb="1" eb="3">
      <t>きょか</t>
    </rPh>
    <rPh sb="3" eb="5">
      <t>かいすう</t>
    </rPh>
    <phoneticPr fontId="1" type="Hiragana"/>
  </si>
  <si>
    <t>※逆方向は使わない前提で入力すること</t>
    <rPh sb="1" eb="2">
      <t>ぎゃく</t>
    </rPh>
    <rPh sb="2" eb="4">
      <t>ほうこう</t>
    </rPh>
    <rPh sb="5" eb="6">
      <t>つか</t>
    </rPh>
    <rPh sb="9" eb="11">
      <t>ぜんてい</t>
    </rPh>
    <rPh sb="12" eb="14">
      <t>にゅうりょく</t>
    </rPh>
    <phoneticPr fontId="1" type="Hiragana"/>
  </si>
  <si>
    <t>乱</t>
    <rPh sb="0" eb="1">
      <t>らん</t>
    </rPh>
    <phoneticPr fontId="1" type="Hiragana"/>
  </si>
  <si>
    <t>重複
回数</t>
    <rPh sb="0" eb="2">
      <t>ちょうふく</t>
    </rPh>
    <rPh sb="3" eb="5">
      <t>かいすう</t>
    </rPh>
    <phoneticPr fontId="1" type="Hiragana"/>
  </si>
  <si>
    <t>許可</t>
    <rPh sb="0" eb="2">
      <t>きょか</t>
    </rPh>
    <phoneticPr fontId="1" type="Hiragana"/>
  </si>
  <si>
    <t>No</t>
    <phoneticPr fontId="1" type="Hiragana"/>
  </si>
  <si>
    <t>乱コピー</t>
    <rPh sb="0" eb="1">
      <t>らん</t>
    </rPh>
    <phoneticPr fontId="1" type="Hiragana"/>
  </si>
  <si>
    <t>形容詞</t>
    <rPh sb="0" eb="3">
      <t>けいようし</t>
    </rPh>
    <phoneticPr fontId="1" type="Hiragana"/>
  </si>
  <si>
    <t>対義語</t>
    <rPh sb="0" eb="3">
      <t>たいぎご</t>
    </rPh>
    <phoneticPr fontId="1" type="Hiragana"/>
  </si>
  <si>
    <t>ID</t>
    <phoneticPr fontId="1" type="Hiragana"/>
  </si>
  <si>
    <t>教室名(漢字)</t>
    <rPh sb="0" eb="2">
      <t>きょうしつ</t>
    </rPh>
    <rPh sb="2" eb="3">
      <t>めい</t>
    </rPh>
    <rPh sb="4" eb="6">
      <t>かんじ</t>
    </rPh>
    <phoneticPr fontId="1" type="Hiragana"/>
  </si>
  <si>
    <t>読み</t>
    <rPh sb="0" eb="1">
      <t>よ</t>
    </rPh>
    <phoneticPr fontId="1" type="Hiragana"/>
  </si>
  <si>
    <t>・</t>
    <phoneticPr fontId="1" type="Hiragana" alignment="distributed"/>
  </si>
  <si>
    <t>←参照範囲</t>
    <rPh sb="1" eb="3">
      <t>さんしょう</t>
    </rPh>
    <rPh sb="3" eb="5">
      <t>はんい</t>
    </rPh>
    <phoneticPr fontId="1" type="Hiragana" alignment="distributed"/>
  </si>
  <si>
    <t>○</t>
  </si>
  <si>
    <t>○○</t>
  </si>
  <si>
    <t>○○○</t>
  </si>
  <si>
    <t>○○○○</t>
  </si>
  <si>
    <t>○○○○○</t>
  </si>
  <si>
    <t>○○○○○
○</t>
  </si>
  <si>
    <t>○○○○○
○○</t>
  </si>
  <si>
    <t>○○○○○
○○○</t>
  </si>
  <si>
    <t>○○○○○
○○○○</t>
  </si>
  <si>
    <t>○○○○○
○○○○○</t>
  </si>
  <si>
    <t>↓最小値</t>
    <rPh sb="1" eb="4">
      <t>さいしょうち</t>
    </rPh>
    <phoneticPr fontId="1" type="Hiragana" alignment="distributed"/>
  </si>
  <si>
    <t>↓最大値
(10まで)</t>
    <rPh sb="1" eb="4">
      <t>さいだいち</t>
    </rPh>
    <phoneticPr fontId="1" type="Hiragana" alignment="distributed"/>
  </si>
  <si>
    <t>　</t>
    <phoneticPr fontId="1" type="Hiragana" alignment="distributed"/>
  </si>
  <si>
    <t>ドット→すうじ　せんむすび(2対1)</t>
    <rPh sb="15" eb="16">
      <t>たい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</si>
</sst>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8"/>
      <color theme="1"/>
      <name val="游ゴシック"/>
      <family val="2"/>
      <scheme val="minor"/>
    </font>
    <font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scheme val="minor"/>
    </font>
    <font>
      <u/>
      <sz val="20"/>
      <color theme="1"/>
      <name val="游ゴシック"/>
      <family val="3"/>
      <charset val="128"/>
      <scheme val="minor"/>
    </font>
    <font>
      <u/>
      <sz val="20"/>
      <color theme="0"/>
      <name val="游ゴシック"/>
      <family val="3"/>
      <charset val="128"/>
      <scheme val="minor"/>
    </font>
    <font>
      <b/>
      <sz val="18"/>
      <color rgb="FFFFFF00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48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2"/>
      <color theme="0"/>
      <name val="游ゴシック"/>
      <family val="2"/>
      <scheme val="minor"/>
    </font>
    <font>
      <b/>
      <sz val="36"/>
      <color rgb="FFFFFF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 shrinkToFit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 shrinkToFit="1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176" fontId="11" fillId="0" borderId="3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4" fillId="0" borderId="0" xfId="0" applyFont="1" applyAlignment="1"/>
    <xf numFmtId="0" fontId="10" fillId="0" borderId="0" xfId="0" applyFont="1" applyAlignment="1">
      <alignment horizontal="right" indent="1"/>
    </xf>
    <xf numFmtId="0" fontId="2" fillId="0" borderId="0" xfId="0" applyFont="1" applyAlignment="1">
      <alignment horizontal="center" wrapText="1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 indent="1"/>
    </xf>
    <xf numFmtId="0" fontId="4" fillId="0" borderId="0" xfId="0" applyFont="1" applyBorder="1" applyAlignment="1">
      <alignment horizontal="right" indent="1"/>
    </xf>
    <xf numFmtId="0" fontId="4" fillId="0" borderId="5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9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</cellXfs>
  <cellStyles count="1">
    <cellStyle name="標準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65314</xdr:colOff>
      <xdr:row>1</xdr:row>
      <xdr:rowOff>250371</xdr:rowOff>
    </xdr:from>
    <xdr:to>
      <xdr:col>46</xdr:col>
      <xdr:colOff>435428</xdr:colOff>
      <xdr:row>3</xdr:row>
      <xdr:rowOff>838200</xdr:rowOff>
    </xdr:to>
    <xdr:sp macro="" textlink="">
      <xdr:nvSpPr>
        <xdr:cNvPr id="2" name="正方形/長方形 1"/>
        <xdr:cNvSpPr/>
      </xdr:nvSpPr>
      <xdr:spPr>
        <a:xfrm>
          <a:off x="9013371" y="751114"/>
          <a:ext cx="7228114" cy="3450772"/>
        </a:xfrm>
        <a:prstGeom prst="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つかいかた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①黄色文字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(2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か所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を書き換えて、出題範囲を設定します。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②キーボードの「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」を押下します。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(F9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押すたびに、問題がシャッフルされます。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③プリントアウトして、学習にご使用ください。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★たくさん印刷するときは、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→ 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Ctrl + P 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→ 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Ent 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を繰り返すと速いです。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1" displayName="テーブル1" ref="AG4:AI15" totalsRowShown="0" headerRowDxfId="12">
  <autoFilter ref="AG4:AI15"/>
  <sortState ref="AG5:AI43">
    <sortCondition ref="AG4:AG43"/>
  </sortState>
  <tableColumns count="3">
    <tableColumn id="1" name="ID" dataDxfId="11"/>
    <tableColumn id="2" name="教室名(漢字)" dataDxfId="10"/>
    <tableColumn id="3" name="読み" data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Y4:AE96" totalsRowShown="0" headerRowDxfId="8" dataDxfId="7">
  <autoFilter ref="Y4:AE96"/>
  <tableColumns count="7">
    <tableColumn id="1" name="乱" dataDxfId="6">
      <calculatedColumnFormula>RANDBETWEEN($G$2,$G$4)</calculatedColumnFormula>
    </tableColumn>
    <tableColumn id="2" name="重複_x000a_回数" dataDxfId="5">
      <calculatedColumnFormula>COUNTIF($Y$5:Y5,Y5)</calculatedColumnFormula>
    </tableColumn>
    <tableColumn id="3" name="許可" dataDxfId="4">
      <calculatedColumnFormula>IF(Z5=1,$Y$1,"")</calculatedColumnFormula>
    </tableColumn>
    <tableColumn id="4" name="No" dataDxfId="3">
      <calculatedColumnFormula>IF(AA5=$Y$1,COUNTIF($AA$5:AA5,$Y$1),"")</calculatedColumnFormula>
    </tableColumn>
    <tableColumn id="5" name="乱コピー" dataDxfId="2">
      <calculatedColumnFormula>IF(AA5=$Y$1,Y5,"")</calculatedColumnFormula>
    </tableColumn>
    <tableColumn id="6" name="形容詞" dataDxfId="1">
      <calculatedColumnFormula>IFERROR(VLOOKUP(AC5,INDIRECT($AI$1),2,FALSE),"")</calculatedColumnFormula>
    </tableColumn>
    <tableColumn id="7" name="対義語" dataDxfId="0">
      <calculatedColumnFormula>IFERROR(VLOOKUP(AC5,INDIRECT($AI$1),3,FALSE),"")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J96"/>
  <sheetViews>
    <sheetView tabSelected="1" view="pageBreakPreview" zoomScale="70" zoomScaleNormal="55" zoomScaleSheetLayoutView="70" workbookViewId="0">
      <selection activeCell="AY1" sqref="AY1"/>
    </sheetView>
  </sheetViews>
  <sheetFormatPr defaultColWidth="9" defaultRowHeight="47.25" customHeight="1" x14ac:dyDescent="0.45"/>
  <cols>
    <col min="1" max="1" width="3.09765625" style="3" customWidth="1"/>
    <col min="2" max="2" width="25.69921875" style="2" customWidth="1"/>
    <col min="3" max="3" width="6" style="3" bestFit="1" customWidth="1"/>
    <col min="4" max="4" width="29.3984375" style="3" customWidth="1"/>
    <col min="5" max="5" width="6" style="3" customWidth="1"/>
    <col min="6" max="6" width="22.69921875" style="2" customWidth="1"/>
    <col min="7" max="7" width="24.3984375" style="2" customWidth="1"/>
    <col min="8" max="15" width="0" style="2" hidden="1" customWidth="1"/>
    <col min="16" max="17" width="9" style="2" hidden="1" customWidth="1"/>
    <col min="18" max="25" width="0" style="2" hidden="1" customWidth="1"/>
    <col min="26" max="26" width="9.5" style="2" hidden="1" customWidth="1"/>
    <col min="27" max="28" width="0" style="2" hidden="1" customWidth="1"/>
    <col min="29" max="29" width="14.5" style="2" hidden="1" customWidth="1"/>
    <col min="30" max="31" width="11.8984375" style="2" hidden="1" customWidth="1"/>
    <col min="32" max="32" width="0" style="2" hidden="1" customWidth="1"/>
    <col min="33" max="33" width="11.19921875" style="2" hidden="1" customWidth="1"/>
    <col min="34" max="34" width="26" style="2" hidden="1" customWidth="1"/>
    <col min="35" max="35" width="39.19921875" style="2" hidden="1" customWidth="1"/>
    <col min="36" max="36" width="0" style="2" hidden="1" customWidth="1"/>
    <col min="37" max="16384" width="9" style="2"/>
  </cols>
  <sheetData>
    <row r="1" spans="1:36" ht="39" customHeight="1" thickBot="1" x14ac:dyDescent="0.85">
      <c r="A1" s="19" t="s">
        <v>32</v>
      </c>
      <c r="B1" s="19" ph="1"/>
      <c r="C1" s="19" ph="1"/>
      <c r="D1" s="19" ph="1"/>
      <c r="E1" s="19" ph="1"/>
      <c r="F1" s="20" t="str">
        <f>"出題範囲："&amp;G2&amp;" ～ "&amp;G4</f>
        <v>出題範囲：1 ～ 3</v>
      </c>
      <c r="G1" s="2" t="s">
        <v>29</v>
      </c>
      <c r="J1" s="9">
        <v>1</v>
      </c>
      <c r="N1" s="9">
        <v>6</v>
      </c>
      <c r="R1" s="9">
        <v>11</v>
      </c>
      <c r="Y1" s="2" t="s">
        <v>1</v>
      </c>
      <c r="Z1" s="7" t="s">
        <v>2</v>
      </c>
      <c r="AG1" s="2">
        <f>MIN(テーブル1[ID])</f>
        <v>0</v>
      </c>
      <c r="AH1" s="2" t="s">
        <v>3</v>
      </c>
      <c r="AI1" s="2" t="str">
        <f>"$AG$5:$AI$"&amp;AG2+5</f>
        <v>$AG$5:$AI$15</v>
      </c>
      <c r="AJ1" s="7" t="s">
        <v>18</v>
      </c>
    </row>
    <row r="2" spans="1:36" ht="47.25" customHeight="1" thickTop="1" thickBot="1" x14ac:dyDescent="0.85">
      <c r="A2" s="24" t="s">
        <v>0</v>
      </c>
      <c r="B2" s="25"/>
      <c r="C2" s="25"/>
      <c r="D2" s="25"/>
      <c r="E2" s="25"/>
      <c r="F2" s="25"/>
      <c r="G2" s="22">
        <v>1</v>
      </c>
      <c r="J2" s="9">
        <v>2</v>
      </c>
      <c r="N2" s="9">
        <v>10</v>
      </c>
      <c r="R2" s="9">
        <v>15</v>
      </c>
      <c r="AA2" s="6"/>
      <c r="AG2" s="2">
        <f>MAX(テーブル1[ID])</f>
        <v>10</v>
      </c>
      <c r="AH2" s="2" t="s">
        <v>4</v>
      </c>
    </row>
    <row r="3" spans="1:36" ht="178.5" customHeight="1" thickTop="1" thickBot="1" x14ac:dyDescent="0.75">
      <c r="A3" s="17">
        <v>1</v>
      </c>
      <c r="B3" s="11" t="str">
        <f ca="1">VLOOKUP(A3,$AB$5:$AE$96,3,FALSE)</f>
        <v>○</v>
      </c>
      <c r="C3" s="12" t="s">
        <v>17</v>
      </c>
      <c r="D3" s="13"/>
      <c r="E3" s="26" t="s">
        <v>17</v>
      </c>
      <c r="F3" s="28">
        <f ca="1">VLOOKUP(VLOOKUP(A3,$I$3:$J$58,2,FALSE),$AB$5:$AE$96,4,FALSE)</f>
        <v>2</v>
      </c>
      <c r="G3" s="21" t="s">
        <v>30</v>
      </c>
      <c r="H3" s="2" t="str">
        <f ca="1">IF(COUNTIF(J$3:J3,J3)=1,$Y$1,"")</f>
        <v>●</v>
      </c>
      <c r="I3" s="2">
        <f ca="1">IF(H3=$Y$1,COUNTIF(H$3:H3,$Y$1),"")</f>
        <v>1</v>
      </c>
      <c r="J3" s="2">
        <f ca="1">RANDBETWEEN(J$1,J$2)</f>
        <v>2</v>
      </c>
      <c r="L3" s="2" t="str">
        <f ca="1">IF(COUNTIF(N$3:N3,N3)=1,$Y$1,"")</f>
        <v>●</v>
      </c>
      <c r="M3" s="2">
        <f ca="1">IF(L3=$Y$1,COUNTIF(L$3:L3,$Y$1)+5,"")</f>
        <v>6</v>
      </c>
      <c r="N3" s="2">
        <f ca="1">RANDBETWEEN(N$1,N$2)</f>
        <v>9</v>
      </c>
      <c r="P3" s="2" t="str">
        <f ca="1">IF(COUNTIF(R$3:R3,R3)=1,$Y$1,"")</f>
        <v>●</v>
      </c>
      <c r="Q3" s="2">
        <f ca="1">IF(P3=$Y$1,COUNTIF(P$3:P3,$Y$1)+10,"")</f>
        <v>11</v>
      </c>
      <c r="R3" s="2">
        <f ca="1">RANDBETWEEN(R$1,R$2)</f>
        <v>11</v>
      </c>
      <c r="AA3" s="8">
        <v>1</v>
      </c>
      <c r="AB3" s="7" t="s">
        <v>5</v>
      </c>
      <c r="AG3" s="5" t="s">
        <v>6</v>
      </c>
    </row>
    <row r="4" spans="1:36" ht="178.5" customHeight="1" thickTop="1" thickBot="1" x14ac:dyDescent="0.5">
      <c r="A4" s="18">
        <v>2</v>
      </c>
      <c r="B4" s="14" t="str">
        <f ca="1">VLOOKUP(A4,$AB$5:$AE$96,3,FALSE)</f>
        <v>○○</v>
      </c>
      <c r="C4" s="15" t="s">
        <v>17</v>
      </c>
      <c r="D4" s="16"/>
      <c r="E4" s="27"/>
      <c r="F4" s="29"/>
      <c r="G4" s="23">
        <v>3</v>
      </c>
      <c r="H4" s="2" t="str">
        <f ca="1">IF(COUNTIF(J$3:J4,J4)=1,$Y$1,"")</f>
        <v>●</v>
      </c>
      <c r="I4" s="2">
        <f ca="1">IF(H4=$Y$1,COUNTIF(H$3:H4,$Y$1),"")</f>
        <v>2</v>
      </c>
      <c r="J4" s="2">
        <f t="shared" ref="J4:J58" ca="1" si="0">RANDBETWEEN(J$1,J$2)</f>
        <v>1</v>
      </c>
      <c r="L4" s="2" t="str">
        <f ca="1">IF(COUNTIF(N$3:N4,N4)=1,$Y$1,"")</f>
        <v>●</v>
      </c>
      <c r="M4" s="2">
        <f ca="1">IF(L4=$Y$1,COUNTIF(L$3:L4,$Y$1)+5,"")</f>
        <v>7</v>
      </c>
      <c r="N4" s="2">
        <f t="shared" ref="N4:N58" ca="1" si="1">RANDBETWEEN(N$1,N$2)</f>
        <v>8</v>
      </c>
      <c r="P4" s="2" t="str">
        <f ca="1">IF(COUNTIF(R$3:R4,R4)=1,$Y$1,"")</f>
        <v>●</v>
      </c>
      <c r="Q4" s="2">
        <f ca="1">IF(P4=$Y$1,COUNTIF(P$3:P4,$Y$1)+10,"")</f>
        <v>12</v>
      </c>
      <c r="R4" s="2">
        <f t="shared" ref="R4:R58" ca="1" si="2">RANDBETWEEN(R$1,R$2)</f>
        <v>15</v>
      </c>
      <c r="Y4" s="2" t="s">
        <v>7</v>
      </c>
      <c r="Z4" s="6" t="s">
        <v>8</v>
      </c>
      <c r="AA4" s="2" t="s">
        <v>9</v>
      </c>
      <c r="AB4" s="2" t="s">
        <v>10</v>
      </c>
      <c r="AC4" s="2" t="s">
        <v>11</v>
      </c>
      <c r="AD4" s="2" t="s">
        <v>12</v>
      </c>
      <c r="AE4" s="2" t="s">
        <v>13</v>
      </c>
      <c r="AG4" s="2" t="s">
        <v>14</v>
      </c>
      <c r="AH4" s="2" t="s">
        <v>15</v>
      </c>
      <c r="AI4" s="2" t="s">
        <v>16</v>
      </c>
    </row>
    <row r="5" spans="1:36" ht="71.25" customHeight="1" thickTop="1" x14ac:dyDescent="0.45">
      <c r="H5" s="2" t="str">
        <f ca="1">IF(COUNTIF(J$3:J5,J5)=1,$Y$1,"")</f>
        <v/>
      </c>
      <c r="I5" s="2" t="str">
        <f ca="1">IF(H5=$Y$1,COUNTIF(H$3:H5,$Y$1),"")</f>
        <v/>
      </c>
      <c r="J5" s="2">
        <f t="shared" ca="1" si="0"/>
        <v>2</v>
      </c>
      <c r="L5" s="2" t="str">
        <f ca="1">IF(COUNTIF(N$3:N5,N5)=1,$Y$1,"")</f>
        <v/>
      </c>
      <c r="M5" s="2" t="str">
        <f ca="1">IF(L5=$Y$1,COUNTIF(L$3:L5,$Y$1)+5,"")</f>
        <v/>
      </c>
      <c r="N5" s="2">
        <f t="shared" ca="1" si="1"/>
        <v>8</v>
      </c>
      <c r="P5" s="2" t="str">
        <f ca="1">IF(COUNTIF(R$3:R5,R5)=1,$Y$1,"")</f>
        <v/>
      </c>
      <c r="Q5" s="2" t="str">
        <f ca="1">IF(P5=$Y$1,COUNTIF(P$3:P5,$Y$1)+10,"")</f>
        <v/>
      </c>
      <c r="R5" s="2">
        <f t="shared" ca="1" si="2"/>
        <v>11</v>
      </c>
      <c r="Y5" s="2">
        <f t="shared" ref="Y5:Y36" ca="1" si="3">RANDBETWEEN($G$2,$G$4)</f>
        <v>1</v>
      </c>
      <c r="Z5" s="2">
        <f ca="1">COUNTIF($Y$5:Y5,Y5)</f>
        <v>1</v>
      </c>
      <c r="AA5" s="2" t="str">
        <f t="shared" ref="AA5" ca="1" si="4">IF(Z5=1,$Y$1,"")</f>
        <v>●</v>
      </c>
      <c r="AB5" s="2">
        <f ca="1">IF(AA5=$Y$1,COUNTIF($AA$5:AA5,$Y$1),"")</f>
        <v>1</v>
      </c>
      <c r="AC5" s="2">
        <f ca="1">IF(AA5=$Y$1,Y5,"")</f>
        <v>1</v>
      </c>
      <c r="AD5" s="1" t="str">
        <f t="shared" ref="AD5:AD68" ca="1" si="5">IFERROR(VLOOKUP(AC5,INDIRECT($AI$1),2,FALSE),"")</f>
        <v>○</v>
      </c>
      <c r="AE5" s="1">
        <f t="shared" ref="AE5:AE68" ca="1" si="6">IFERROR(VLOOKUP(AC5,INDIRECT($AI$1),3,FALSE),"")</f>
        <v>1</v>
      </c>
      <c r="AG5" s="4">
        <v>0</v>
      </c>
      <c r="AH5" s="10" t="s">
        <v>31</v>
      </c>
      <c r="AI5" s="4">
        <v>0</v>
      </c>
    </row>
    <row r="6" spans="1:36" ht="71.25" customHeight="1" x14ac:dyDescent="0.45">
      <c r="H6" s="2" t="str">
        <f ca="1">IF(COUNTIF(J$3:J6,J6)=1,$Y$1,"")</f>
        <v/>
      </c>
      <c r="I6" s="2" t="str">
        <f ca="1">IF(H6=$Y$1,COUNTIF(H$3:H6,$Y$1),"")</f>
        <v/>
      </c>
      <c r="J6" s="2">
        <f t="shared" ca="1" si="0"/>
        <v>2</v>
      </c>
      <c r="L6" s="2" t="str">
        <f ca="1">IF(COUNTIF(N$3:N6,N6)=1,$Y$1,"")</f>
        <v/>
      </c>
      <c r="M6" s="2" t="str">
        <f ca="1">IF(L6=$Y$1,COUNTIF(L$3:L6,$Y$1)+5,"")</f>
        <v/>
      </c>
      <c r="N6" s="2">
        <f t="shared" ca="1" si="1"/>
        <v>8</v>
      </c>
      <c r="P6" s="2" t="str">
        <f ca="1">IF(COUNTIF(R$3:R6,R6)=1,$Y$1,"")</f>
        <v/>
      </c>
      <c r="Q6" s="2" t="str">
        <f ca="1">IF(P6=$Y$1,COUNTIF(P$3:P6,$Y$1)+10,"")</f>
        <v/>
      </c>
      <c r="R6" s="2">
        <f t="shared" ca="1" si="2"/>
        <v>11</v>
      </c>
      <c r="Y6" s="2">
        <f t="shared" ca="1" si="3"/>
        <v>1</v>
      </c>
      <c r="Z6" s="2">
        <f ca="1">COUNTIF($Y$5:Y6,Y6)</f>
        <v>2</v>
      </c>
      <c r="AA6" s="2" t="str">
        <f t="shared" ref="AA6:AA69" ca="1" si="7">IF(Z6=1,$Y$1,"")</f>
        <v/>
      </c>
      <c r="AB6" s="2" t="str">
        <f ca="1">IF(AA6=$Y$1,COUNTIF($AA$5:AA6,$Y$1),"")</f>
        <v/>
      </c>
      <c r="AC6" s="2" t="str">
        <f t="shared" ref="AC6:AC69" ca="1" si="8">IF(AA6=$Y$1,Y6,"")</f>
        <v/>
      </c>
      <c r="AD6" s="1" t="str">
        <f t="shared" ca="1" si="5"/>
        <v/>
      </c>
      <c r="AE6" s="1" t="str">
        <f t="shared" ca="1" si="6"/>
        <v/>
      </c>
      <c r="AG6" s="4">
        <v>1</v>
      </c>
      <c r="AH6" s="10" t="s">
        <v>19</v>
      </c>
      <c r="AI6" s="4">
        <v>1</v>
      </c>
    </row>
    <row r="7" spans="1:36" ht="71.25" customHeight="1" x14ac:dyDescent="0.45">
      <c r="H7" s="2" t="str">
        <f ca="1">IF(COUNTIF(J$3:J7,J7)=1,$Y$1,"")</f>
        <v/>
      </c>
      <c r="I7" s="2" t="str">
        <f ca="1">IF(H7=$Y$1,COUNTIF(H$3:H7,$Y$1),"")</f>
        <v/>
      </c>
      <c r="J7" s="2">
        <f t="shared" ca="1" si="0"/>
        <v>1</v>
      </c>
      <c r="L7" s="2" t="str">
        <f ca="1">IF(COUNTIF(N$3:N7,N7)=1,$Y$1,"")</f>
        <v>●</v>
      </c>
      <c r="M7" s="2">
        <f ca="1">IF(L7=$Y$1,COUNTIF(L$3:L7,$Y$1)+5,"")</f>
        <v>8</v>
      </c>
      <c r="N7" s="2">
        <f t="shared" ca="1" si="1"/>
        <v>7</v>
      </c>
      <c r="P7" s="2" t="str">
        <f ca="1">IF(COUNTIF(R$3:R7,R7)=1,$Y$1,"")</f>
        <v>●</v>
      </c>
      <c r="Q7" s="2">
        <f ca="1">IF(P7=$Y$1,COUNTIF(P$3:P7,$Y$1)+10,"")</f>
        <v>13</v>
      </c>
      <c r="R7" s="2">
        <f t="shared" ca="1" si="2"/>
        <v>13</v>
      </c>
      <c r="Y7" s="2">
        <f t="shared" ca="1" si="3"/>
        <v>2</v>
      </c>
      <c r="Z7" s="2">
        <f ca="1">COUNTIF($Y$5:Y7,Y7)</f>
        <v>1</v>
      </c>
      <c r="AA7" s="2" t="str">
        <f t="shared" ca="1" si="7"/>
        <v>●</v>
      </c>
      <c r="AB7" s="2">
        <f ca="1">IF(AA7=$Y$1,COUNTIF($AA$5:AA7,$Y$1),"")</f>
        <v>2</v>
      </c>
      <c r="AC7" s="2">
        <f t="shared" ca="1" si="8"/>
        <v>2</v>
      </c>
      <c r="AD7" s="1" t="str">
        <f t="shared" ca="1" si="5"/>
        <v>○○</v>
      </c>
      <c r="AE7" s="1">
        <f t="shared" ca="1" si="6"/>
        <v>2</v>
      </c>
      <c r="AG7" s="4">
        <v>2</v>
      </c>
      <c r="AH7" s="10" t="s">
        <v>20</v>
      </c>
      <c r="AI7" s="4">
        <v>2</v>
      </c>
    </row>
    <row r="8" spans="1:36" ht="69" customHeight="1" x14ac:dyDescent="0.45">
      <c r="H8" s="2" t="str">
        <f ca="1">IF(COUNTIF(J$3:J8,J8)=1,$Y$1,"")</f>
        <v/>
      </c>
      <c r="I8" s="2" t="str">
        <f ca="1">IF(H8=$Y$1,COUNTIF(H$3:H8,$Y$1),"")</f>
        <v/>
      </c>
      <c r="J8" s="2">
        <f t="shared" ca="1" si="0"/>
        <v>2</v>
      </c>
      <c r="L8" s="2" t="str">
        <f ca="1">IF(COUNTIF(N$3:N8,N8)=1,$Y$1,"")</f>
        <v>●</v>
      </c>
      <c r="M8" s="2">
        <f ca="1">IF(L8=$Y$1,COUNTIF(L$3:L8,$Y$1)+5,"")</f>
        <v>9</v>
      </c>
      <c r="N8" s="2">
        <f t="shared" ca="1" si="1"/>
        <v>6</v>
      </c>
      <c r="P8" s="2" t="str">
        <f ca="1">IF(COUNTIF(R$3:R8,R8)=1,$Y$1,"")</f>
        <v>●</v>
      </c>
      <c r="Q8" s="2">
        <f ca="1">IF(P8=$Y$1,COUNTIF(P$3:P8,$Y$1)+10,"")</f>
        <v>14</v>
      </c>
      <c r="R8" s="2">
        <f t="shared" ca="1" si="2"/>
        <v>12</v>
      </c>
      <c r="Y8" s="2">
        <f t="shared" ca="1" si="3"/>
        <v>3</v>
      </c>
      <c r="Z8" s="2">
        <f ca="1">COUNTIF($Y$5:Y8,Y8)</f>
        <v>1</v>
      </c>
      <c r="AA8" s="2" t="str">
        <f t="shared" ca="1" si="7"/>
        <v>●</v>
      </c>
      <c r="AB8" s="2">
        <f ca="1">IF(AA8=$Y$1,COUNTIF($AA$5:AA8,$Y$1),"")</f>
        <v>3</v>
      </c>
      <c r="AC8" s="2">
        <f t="shared" ca="1" si="8"/>
        <v>3</v>
      </c>
      <c r="AD8" s="1" t="str">
        <f t="shared" ca="1" si="5"/>
        <v>○○○</v>
      </c>
      <c r="AE8" s="1">
        <f t="shared" ca="1" si="6"/>
        <v>3</v>
      </c>
      <c r="AG8" s="4">
        <v>3</v>
      </c>
      <c r="AH8" s="10" t="s">
        <v>21</v>
      </c>
      <c r="AI8" s="4">
        <v>3</v>
      </c>
    </row>
    <row r="9" spans="1:36" ht="69" customHeight="1" x14ac:dyDescent="0.45">
      <c r="H9" s="2" t="str">
        <f ca="1">IF(COUNTIF(J$3:J9,J9)=1,$Y$1,"")</f>
        <v/>
      </c>
      <c r="I9" s="2" t="str">
        <f ca="1">IF(H9=$Y$1,COUNTIF(H$3:H9,$Y$1),"")</f>
        <v/>
      </c>
      <c r="J9" s="2">
        <f t="shared" ca="1" si="0"/>
        <v>1</v>
      </c>
      <c r="L9" s="2" t="str">
        <f ca="1">IF(COUNTIF(N$3:N9,N9)=1,$Y$1,"")</f>
        <v/>
      </c>
      <c r="M9" s="2" t="str">
        <f ca="1">IF(L9=$Y$1,COUNTIF(L$3:L9,$Y$1)+5,"")</f>
        <v/>
      </c>
      <c r="N9" s="2">
        <f t="shared" ca="1" si="1"/>
        <v>8</v>
      </c>
      <c r="P9" s="2" t="str">
        <f ca="1">IF(COUNTIF(R$3:R9,R9)=1,$Y$1,"")</f>
        <v/>
      </c>
      <c r="Q9" s="2" t="str">
        <f ca="1">IF(P9=$Y$1,COUNTIF(P$3:P9,$Y$1)+10,"")</f>
        <v/>
      </c>
      <c r="R9" s="2">
        <f t="shared" ca="1" si="2"/>
        <v>15</v>
      </c>
      <c r="Y9" s="2">
        <f t="shared" ca="1" si="3"/>
        <v>3</v>
      </c>
      <c r="Z9" s="2">
        <f ca="1">COUNTIF($Y$5:Y9,Y9)</f>
        <v>2</v>
      </c>
      <c r="AA9" s="2" t="str">
        <f t="shared" ca="1" si="7"/>
        <v/>
      </c>
      <c r="AB9" s="2" t="str">
        <f ca="1">IF(AA9=$Y$1,COUNTIF($AA$5:AA9,$Y$1),"")</f>
        <v/>
      </c>
      <c r="AC9" s="2" t="str">
        <f t="shared" ca="1" si="8"/>
        <v/>
      </c>
      <c r="AD9" s="1" t="str">
        <f t="shared" ca="1" si="5"/>
        <v/>
      </c>
      <c r="AE9" s="1" t="str">
        <f t="shared" ca="1" si="6"/>
        <v/>
      </c>
      <c r="AG9" s="4">
        <v>4</v>
      </c>
      <c r="AH9" s="10" t="s">
        <v>22</v>
      </c>
      <c r="AI9" s="4">
        <v>4</v>
      </c>
    </row>
    <row r="10" spans="1:36" ht="69" customHeight="1" x14ac:dyDescent="0.45">
      <c r="H10" s="2" t="str">
        <f ca="1">IF(COUNTIF(J$3:J10,J10)=1,$Y$1,"")</f>
        <v/>
      </c>
      <c r="I10" s="2" t="str">
        <f ca="1">IF(H10=$Y$1,COUNTIF(H$3:H10,$Y$1),"")</f>
        <v/>
      </c>
      <c r="J10" s="2">
        <f t="shared" ca="1" si="0"/>
        <v>1</v>
      </c>
      <c r="L10" s="2" t="str">
        <f ca="1">IF(COUNTIF(N$3:N10,N10)=1,$Y$1,"")</f>
        <v/>
      </c>
      <c r="M10" s="2" t="str">
        <f ca="1">IF(L10=$Y$1,COUNTIF(L$3:L10,$Y$1)+5,"")</f>
        <v/>
      </c>
      <c r="N10" s="2">
        <f t="shared" ca="1" si="1"/>
        <v>9</v>
      </c>
      <c r="P10" s="2" t="str">
        <f ca="1">IF(COUNTIF(R$3:R10,R10)=1,$Y$1,"")</f>
        <v/>
      </c>
      <c r="Q10" s="2" t="str">
        <f ca="1">IF(P10=$Y$1,COUNTIF(P$3:P10,$Y$1)+10,"")</f>
        <v/>
      </c>
      <c r="R10" s="2">
        <f t="shared" ca="1" si="2"/>
        <v>13</v>
      </c>
      <c r="Y10" s="2">
        <f t="shared" ca="1" si="3"/>
        <v>1</v>
      </c>
      <c r="Z10" s="2">
        <f ca="1">COUNTIF($Y$5:Y10,Y10)</f>
        <v>3</v>
      </c>
      <c r="AA10" s="2" t="str">
        <f t="shared" ca="1" si="7"/>
        <v/>
      </c>
      <c r="AB10" s="2" t="str">
        <f ca="1">IF(AA10=$Y$1,COUNTIF($AA$5:AA10,$Y$1),"")</f>
        <v/>
      </c>
      <c r="AC10" s="2" t="str">
        <f t="shared" ca="1" si="8"/>
        <v/>
      </c>
      <c r="AD10" s="1" t="str">
        <f t="shared" ca="1" si="5"/>
        <v/>
      </c>
      <c r="AE10" s="1" t="str">
        <f t="shared" ca="1" si="6"/>
        <v/>
      </c>
      <c r="AG10" s="4">
        <v>5</v>
      </c>
      <c r="AH10" s="10" t="s">
        <v>23</v>
      </c>
      <c r="AI10" s="4">
        <v>5</v>
      </c>
    </row>
    <row r="11" spans="1:36" ht="69" customHeight="1" x14ac:dyDescent="0.45">
      <c r="H11" s="2" t="str">
        <f ca="1">IF(COUNTIF(J$3:J11,J11)=1,$Y$1,"")</f>
        <v/>
      </c>
      <c r="I11" s="2" t="str">
        <f ca="1">IF(H11=$Y$1,COUNTIF(H$3:H11,$Y$1),"")</f>
        <v/>
      </c>
      <c r="J11" s="2">
        <f t="shared" ca="1" si="0"/>
        <v>1</v>
      </c>
      <c r="L11" s="2" t="str">
        <f ca="1">IF(COUNTIF(N$3:N11,N11)=1,$Y$1,"")</f>
        <v/>
      </c>
      <c r="M11" s="2" t="str">
        <f ca="1">IF(L11=$Y$1,COUNTIF(L$3:L11,$Y$1)+5,"")</f>
        <v/>
      </c>
      <c r="N11" s="2">
        <f t="shared" ca="1" si="1"/>
        <v>8</v>
      </c>
      <c r="P11" s="2" t="str">
        <f ca="1">IF(COUNTIF(R$3:R11,R11)=1,$Y$1,"")</f>
        <v/>
      </c>
      <c r="Q11" s="2" t="str">
        <f ca="1">IF(P11=$Y$1,COUNTIF(P$3:P11,$Y$1)+10,"")</f>
        <v/>
      </c>
      <c r="R11" s="2">
        <f t="shared" ca="1" si="2"/>
        <v>13</v>
      </c>
      <c r="Y11" s="2">
        <f t="shared" ca="1" si="3"/>
        <v>2</v>
      </c>
      <c r="Z11" s="2">
        <f ca="1">COUNTIF($Y$5:Y11,Y11)</f>
        <v>2</v>
      </c>
      <c r="AA11" s="2" t="str">
        <f t="shared" ca="1" si="7"/>
        <v/>
      </c>
      <c r="AB11" s="2" t="str">
        <f ca="1">IF(AA11=$Y$1,COUNTIF($AA$5:AA11,$Y$1),"")</f>
        <v/>
      </c>
      <c r="AC11" s="2" t="str">
        <f t="shared" ca="1" si="8"/>
        <v/>
      </c>
      <c r="AD11" s="1" t="str">
        <f t="shared" ca="1" si="5"/>
        <v/>
      </c>
      <c r="AE11" s="1" t="str">
        <f t="shared" ca="1" si="6"/>
        <v/>
      </c>
      <c r="AG11" s="4">
        <v>6</v>
      </c>
      <c r="AH11" s="10" t="s">
        <v>24</v>
      </c>
      <c r="AI11" s="4">
        <v>6</v>
      </c>
    </row>
    <row r="12" spans="1:36" ht="69" customHeight="1" x14ac:dyDescent="0.45">
      <c r="H12" s="2" t="str">
        <f ca="1">IF(COUNTIF(J$3:J12,J12)=1,$Y$1,"")</f>
        <v/>
      </c>
      <c r="I12" s="2" t="str">
        <f ca="1">IF(H12=$Y$1,COUNTIF(H$3:H12,$Y$1),"")</f>
        <v/>
      </c>
      <c r="J12" s="2">
        <f t="shared" ca="1" si="0"/>
        <v>2</v>
      </c>
      <c r="L12" s="2" t="str">
        <f ca="1">IF(COUNTIF(N$3:N12,N12)=1,$Y$1,"")</f>
        <v/>
      </c>
      <c r="M12" s="2" t="str">
        <f ca="1">IF(L12=$Y$1,COUNTIF(L$3:L12,$Y$1)+5,"")</f>
        <v/>
      </c>
      <c r="N12" s="2">
        <f t="shared" ca="1" si="1"/>
        <v>9</v>
      </c>
      <c r="P12" s="2" t="str">
        <f ca="1">IF(COUNTIF(R$3:R12,R12)=1,$Y$1,"")</f>
        <v/>
      </c>
      <c r="Q12" s="2" t="str">
        <f ca="1">IF(P12=$Y$1,COUNTIF(P$3:P12,$Y$1)+10,"")</f>
        <v/>
      </c>
      <c r="R12" s="2">
        <f t="shared" ca="1" si="2"/>
        <v>15</v>
      </c>
      <c r="Y12" s="2">
        <f t="shared" ca="1" si="3"/>
        <v>1</v>
      </c>
      <c r="Z12" s="2">
        <f ca="1">COUNTIF($Y$5:Y12,Y12)</f>
        <v>4</v>
      </c>
      <c r="AA12" s="2" t="str">
        <f t="shared" ca="1" si="7"/>
        <v/>
      </c>
      <c r="AB12" s="2" t="str">
        <f ca="1">IF(AA12=$Y$1,COUNTIF($AA$5:AA12,$Y$1),"")</f>
        <v/>
      </c>
      <c r="AC12" s="2" t="str">
        <f t="shared" ca="1" si="8"/>
        <v/>
      </c>
      <c r="AD12" s="1" t="str">
        <f t="shared" ca="1" si="5"/>
        <v/>
      </c>
      <c r="AE12" s="1" t="str">
        <f t="shared" ca="1" si="6"/>
        <v/>
      </c>
      <c r="AG12" s="4">
        <v>7</v>
      </c>
      <c r="AH12" s="10" t="s">
        <v>25</v>
      </c>
      <c r="AI12" s="4">
        <v>7</v>
      </c>
    </row>
    <row r="13" spans="1:36" ht="69" customHeight="1" x14ac:dyDescent="0.45">
      <c r="H13" s="2" t="str">
        <f ca="1">IF(COUNTIF(J$3:J13,J13)=1,$Y$1,"")</f>
        <v/>
      </c>
      <c r="I13" s="2" t="str">
        <f ca="1">IF(H13=$Y$1,COUNTIF(H$3:H13,$Y$1),"")</f>
        <v/>
      </c>
      <c r="J13" s="2">
        <f t="shared" ca="1" si="0"/>
        <v>1</v>
      </c>
      <c r="L13" s="2" t="str">
        <f ca="1">IF(COUNTIF(N$3:N13,N13)=1,$Y$1,"")</f>
        <v/>
      </c>
      <c r="M13" s="2" t="str">
        <f ca="1">IF(L13=$Y$1,COUNTIF(L$3:L13,$Y$1)+5,"")</f>
        <v/>
      </c>
      <c r="N13" s="2">
        <f t="shared" ca="1" si="1"/>
        <v>9</v>
      </c>
      <c r="P13" s="2" t="str">
        <f ca="1">IF(COUNTIF(R$3:R13,R13)=1,$Y$1,"")</f>
        <v>●</v>
      </c>
      <c r="Q13" s="2">
        <f ca="1">IF(P13=$Y$1,COUNTIF(P$3:P13,$Y$1)+10,"")</f>
        <v>15</v>
      </c>
      <c r="R13" s="2">
        <f t="shared" ca="1" si="2"/>
        <v>14</v>
      </c>
      <c r="Y13" s="2">
        <f t="shared" ca="1" si="3"/>
        <v>2</v>
      </c>
      <c r="Z13" s="2">
        <f ca="1">COUNTIF($Y$5:Y13,Y13)</f>
        <v>3</v>
      </c>
      <c r="AA13" s="2" t="str">
        <f t="shared" ca="1" si="7"/>
        <v/>
      </c>
      <c r="AB13" s="2" t="str">
        <f ca="1">IF(AA13=$Y$1,COUNTIF($AA$5:AA13,$Y$1),"")</f>
        <v/>
      </c>
      <c r="AC13" s="2" t="str">
        <f t="shared" ca="1" si="8"/>
        <v/>
      </c>
      <c r="AD13" s="1" t="str">
        <f t="shared" ca="1" si="5"/>
        <v/>
      </c>
      <c r="AE13" s="1" t="str">
        <f t="shared" ca="1" si="6"/>
        <v/>
      </c>
      <c r="AG13" s="4">
        <v>8</v>
      </c>
      <c r="AH13" s="10" t="s">
        <v>26</v>
      </c>
      <c r="AI13" s="4">
        <v>8</v>
      </c>
    </row>
    <row r="14" spans="1:36" ht="69" customHeight="1" x14ac:dyDescent="0.45">
      <c r="H14" s="2" t="str">
        <f ca="1">IF(COUNTIF(J$3:J14,J14)=1,$Y$1,"")</f>
        <v/>
      </c>
      <c r="I14" s="2" t="str">
        <f ca="1">IF(H14=$Y$1,COUNTIF(H$3:H14,$Y$1),"")</f>
        <v/>
      </c>
      <c r="J14" s="2">
        <f t="shared" ca="1" si="0"/>
        <v>1</v>
      </c>
      <c r="L14" s="2" t="str">
        <f ca="1">IF(COUNTIF(N$3:N14,N14)=1,$Y$1,"")</f>
        <v/>
      </c>
      <c r="M14" s="2" t="str">
        <f ca="1">IF(L14=$Y$1,COUNTIF(L$3:L14,$Y$1)+5,"")</f>
        <v/>
      </c>
      <c r="N14" s="2">
        <f t="shared" ca="1" si="1"/>
        <v>9</v>
      </c>
      <c r="P14" s="2" t="str">
        <f ca="1">IF(COUNTIF(R$3:R14,R14)=1,$Y$1,"")</f>
        <v/>
      </c>
      <c r="Q14" s="2" t="str">
        <f ca="1">IF(P14=$Y$1,COUNTIF(P$3:P14,$Y$1)+10,"")</f>
        <v/>
      </c>
      <c r="R14" s="2">
        <f t="shared" ca="1" si="2"/>
        <v>13</v>
      </c>
      <c r="Y14" s="2">
        <f t="shared" ca="1" si="3"/>
        <v>2</v>
      </c>
      <c r="Z14" s="2">
        <f ca="1">COUNTIF($Y$5:Y14,Y14)</f>
        <v>4</v>
      </c>
      <c r="AA14" s="2" t="str">
        <f t="shared" ca="1" si="7"/>
        <v/>
      </c>
      <c r="AB14" s="2" t="str">
        <f ca="1">IF(AA14=$Y$1,COUNTIF($AA$5:AA14,$Y$1),"")</f>
        <v/>
      </c>
      <c r="AC14" s="2" t="str">
        <f t="shared" ca="1" si="8"/>
        <v/>
      </c>
      <c r="AD14" s="1" t="str">
        <f t="shared" ca="1" si="5"/>
        <v/>
      </c>
      <c r="AE14" s="1" t="str">
        <f t="shared" ca="1" si="6"/>
        <v/>
      </c>
      <c r="AG14" s="4">
        <v>9</v>
      </c>
      <c r="AH14" s="10" t="s">
        <v>27</v>
      </c>
      <c r="AI14" s="4">
        <v>9</v>
      </c>
    </row>
    <row r="15" spans="1:36" ht="69" customHeight="1" x14ac:dyDescent="0.45">
      <c r="H15" s="2" t="str">
        <f ca="1">IF(COUNTIF(J$3:J15,J15)=1,$Y$1,"")</f>
        <v/>
      </c>
      <c r="I15" s="2" t="str">
        <f ca="1">IF(H15=$Y$1,COUNTIF(H$3:H15,$Y$1),"")</f>
        <v/>
      </c>
      <c r="J15" s="2">
        <f t="shared" ca="1" si="0"/>
        <v>1</v>
      </c>
      <c r="L15" s="2" t="str">
        <f ca="1">IF(COUNTIF(N$3:N15,N15)=1,$Y$1,"")</f>
        <v/>
      </c>
      <c r="M15" s="2" t="str">
        <f ca="1">IF(L15=$Y$1,COUNTIF(L$3:L15,$Y$1)+5,"")</f>
        <v/>
      </c>
      <c r="N15" s="2">
        <f t="shared" ca="1" si="1"/>
        <v>7</v>
      </c>
      <c r="P15" s="2" t="str">
        <f ca="1">IF(COUNTIF(R$3:R15,R15)=1,$Y$1,"")</f>
        <v/>
      </c>
      <c r="Q15" s="2" t="str">
        <f ca="1">IF(P15=$Y$1,COUNTIF(P$3:P15,$Y$1)+10,"")</f>
        <v/>
      </c>
      <c r="R15" s="2">
        <f t="shared" ca="1" si="2"/>
        <v>15</v>
      </c>
      <c r="Y15" s="2">
        <f t="shared" ca="1" si="3"/>
        <v>3</v>
      </c>
      <c r="Z15" s="2">
        <f ca="1">COUNTIF($Y$5:Y15,Y15)</f>
        <v>3</v>
      </c>
      <c r="AA15" s="2" t="str">
        <f t="shared" ca="1" si="7"/>
        <v/>
      </c>
      <c r="AB15" s="2" t="str">
        <f ca="1">IF(AA15=$Y$1,COUNTIF($AA$5:AA15,$Y$1),"")</f>
        <v/>
      </c>
      <c r="AC15" s="2" t="str">
        <f t="shared" ca="1" si="8"/>
        <v/>
      </c>
      <c r="AD15" s="1" t="str">
        <f t="shared" ca="1" si="5"/>
        <v/>
      </c>
      <c r="AE15" s="1" t="str">
        <f t="shared" ca="1" si="6"/>
        <v/>
      </c>
      <c r="AG15" s="4">
        <v>10</v>
      </c>
      <c r="AH15" s="10" t="s">
        <v>28</v>
      </c>
      <c r="AI15" s="4">
        <v>10</v>
      </c>
    </row>
    <row r="16" spans="1:36" ht="69" customHeight="1" x14ac:dyDescent="0.45">
      <c r="H16" s="2" t="str">
        <f ca="1">IF(COUNTIF(J$3:J16,J16)=1,$Y$1,"")</f>
        <v/>
      </c>
      <c r="I16" s="2" t="str">
        <f ca="1">IF(H16=$Y$1,COUNTIF(H$3:H16,$Y$1),"")</f>
        <v/>
      </c>
      <c r="J16" s="2">
        <f t="shared" ca="1" si="0"/>
        <v>2</v>
      </c>
      <c r="L16" s="2" t="str">
        <f ca="1">IF(COUNTIF(N$3:N16,N16)=1,$Y$1,"")</f>
        <v/>
      </c>
      <c r="M16" s="2" t="str">
        <f ca="1">IF(L16=$Y$1,COUNTIF(L$3:L16,$Y$1)+5,"")</f>
        <v/>
      </c>
      <c r="N16" s="2">
        <f t="shared" ca="1" si="1"/>
        <v>6</v>
      </c>
      <c r="P16" s="2" t="str">
        <f ca="1">IF(COUNTIF(R$3:R16,R16)=1,$Y$1,"")</f>
        <v/>
      </c>
      <c r="Q16" s="2" t="str">
        <f ca="1">IF(P16=$Y$1,COUNTIF(P$3:P16,$Y$1)+10,"")</f>
        <v/>
      </c>
      <c r="R16" s="2">
        <f t="shared" ca="1" si="2"/>
        <v>15</v>
      </c>
      <c r="Y16" s="2">
        <f t="shared" ca="1" si="3"/>
        <v>3</v>
      </c>
      <c r="Z16" s="2">
        <f ca="1">COUNTIF($Y$5:Y16,Y16)</f>
        <v>4</v>
      </c>
      <c r="AA16" s="2" t="str">
        <f t="shared" ca="1" si="7"/>
        <v/>
      </c>
      <c r="AB16" s="2" t="str">
        <f ca="1">IF(AA16=$Y$1,COUNTIF($AA$5:AA16,$Y$1),"")</f>
        <v/>
      </c>
      <c r="AC16" s="2" t="str">
        <f t="shared" ca="1" si="8"/>
        <v/>
      </c>
      <c r="AD16" s="1" t="str">
        <f t="shared" ca="1" si="5"/>
        <v/>
      </c>
      <c r="AE16" s="1" t="str">
        <f t="shared" ca="1" si="6"/>
        <v/>
      </c>
    </row>
    <row r="17" spans="8:31" ht="69" customHeight="1" x14ac:dyDescent="0.45">
      <c r="H17" s="2" t="str">
        <f ca="1">IF(COUNTIF(J$3:J17,J17)=1,$Y$1,"")</f>
        <v/>
      </c>
      <c r="I17" s="2" t="str">
        <f ca="1">IF(H17=$Y$1,COUNTIF(H$3:H17,$Y$1),"")</f>
        <v/>
      </c>
      <c r="J17" s="2">
        <f t="shared" ca="1" si="0"/>
        <v>2</v>
      </c>
      <c r="L17" s="2" t="str">
        <f ca="1">IF(COUNTIF(N$3:N17,N17)=1,$Y$1,"")</f>
        <v/>
      </c>
      <c r="M17" s="2" t="str">
        <f ca="1">IF(L17=$Y$1,COUNTIF(L$3:L17,$Y$1)+5,"")</f>
        <v/>
      </c>
      <c r="N17" s="2">
        <f t="shared" ca="1" si="1"/>
        <v>7</v>
      </c>
      <c r="P17" s="2" t="str">
        <f ca="1">IF(COUNTIF(R$3:R17,R17)=1,$Y$1,"")</f>
        <v/>
      </c>
      <c r="Q17" s="2" t="str">
        <f ca="1">IF(P17=$Y$1,COUNTIF(P$3:P17,$Y$1)+10,"")</f>
        <v/>
      </c>
      <c r="R17" s="2">
        <f t="shared" ca="1" si="2"/>
        <v>14</v>
      </c>
      <c r="Y17" s="2">
        <f t="shared" ca="1" si="3"/>
        <v>2</v>
      </c>
      <c r="Z17" s="2">
        <f ca="1">COUNTIF($Y$5:Y17,Y17)</f>
        <v>5</v>
      </c>
      <c r="AA17" s="2" t="str">
        <f t="shared" ca="1" si="7"/>
        <v/>
      </c>
      <c r="AB17" s="2" t="str">
        <f ca="1">IF(AA17=$Y$1,COUNTIF($AA$5:AA17,$Y$1),"")</f>
        <v/>
      </c>
      <c r="AC17" s="2" t="str">
        <f t="shared" ca="1" si="8"/>
        <v/>
      </c>
      <c r="AD17" s="1" t="str">
        <f t="shared" ca="1" si="5"/>
        <v/>
      </c>
      <c r="AE17" s="1" t="str">
        <f t="shared" ca="1" si="6"/>
        <v/>
      </c>
    </row>
    <row r="18" spans="8:31" ht="47.25" customHeight="1" x14ac:dyDescent="0.45">
      <c r="H18" s="2" t="str">
        <f ca="1">IF(COUNTIF(J$3:J18,J18)=1,$Y$1,"")</f>
        <v/>
      </c>
      <c r="I18" s="2" t="str">
        <f ca="1">IF(H18=$Y$1,COUNTIF(H$3:H18,$Y$1),"")</f>
        <v/>
      </c>
      <c r="J18" s="2">
        <f t="shared" ca="1" si="0"/>
        <v>2</v>
      </c>
      <c r="L18" s="2" t="str">
        <f ca="1">IF(COUNTIF(N$3:N18,N18)=1,$Y$1,"")</f>
        <v/>
      </c>
      <c r="M18" s="2" t="str">
        <f ca="1">IF(L18=$Y$1,COUNTIF(L$3:L18,$Y$1)+5,"")</f>
        <v/>
      </c>
      <c r="N18" s="2">
        <f t="shared" ca="1" si="1"/>
        <v>6</v>
      </c>
      <c r="P18" s="2" t="str">
        <f ca="1">IF(COUNTIF(R$3:R18,R18)=1,$Y$1,"")</f>
        <v/>
      </c>
      <c r="Q18" s="2" t="str">
        <f ca="1">IF(P18=$Y$1,COUNTIF(P$3:P18,$Y$1)+10,"")</f>
        <v/>
      </c>
      <c r="R18" s="2">
        <f t="shared" ca="1" si="2"/>
        <v>11</v>
      </c>
      <c r="Y18" s="2">
        <f t="shared" ca="1" si="3"/>
        <v>2</v>
      </c>
      <c r="Z18" s="2">
        <f ca="1">COUNTIF($Y$5:Y18,Y18)</f>
        <v>6</v>
      </c>
      <c r="AA18" s="2" t="str">
        <f t="shared" ca="1" si="7"/>
        <v/>
      </c>
      <c r="AB18" s="2" t="str">
        <f ca="1">IF(AA18=$Y$1,COUNTIF($AA$5:AA18,$Y$1),"")</f>
        <v/>
      </c>
      <c r="AC18" s="2" t="str">
        <f t="shared" ca="1" si="8"/>
        <v/>
      </c>
      <c r="AD18" s="1" t="str">
        <f t="shared" ca="1" si="5"/>
        <v/>
      </c>
      <c r="AE18" s="1" t="str">
        <f t="shared" ca="1" si="6"/>
        <v/>
      </c>
    </row>
    <row r="19" spans="8:31" ht="47.25" customHeight="1" x14ac:dyDescent="0.45">
      <c r="H19" s="2" t="str">
        <f ca="1">IF(COUNTIF(J$3:J19,J19)=1,$Y$1,"")</f>
        <v/>
      </c>
      <c r="I19" s="2" t="str">
        <f ca="1">IF(H19=$Y$1,COUNTIF(H$3:H19,$Y$1),"")</f>
        <v/>
      </c>
      <c r="J19" s="2">
        <f t="shared" ca="1" si="0"/>
        <v>1</v>
      </c>
      <c r="L19" s="2" t="str">
        <f ca="1">IF(COUNTIF(N$3:N19,N19)=1,$Y$1,"")</f>
        <v/>
      </c>
      <c r="M19" s="2" t="str">
        <f ca="1">IF(L19=$Y$1,COUNTIF(L$3:L19,$Y$1)+5,"")</f>
        <v/>
      </c>
      <c r="N19" s="2">
        <f t="shared" ca="1" si="1"/>
        <v>7</v>
      </c>
      <c r="P19" s="2" t="str">
        <f ca="1">IF(COUNTIF(R$3:R19,R19)=1,$Y$1,"")</f>
        <v/>
      </c>
      <c r="Q19" s="2" t="str">
        <f ca="1">IF(P19=$Y$1,COUNTIF(P$3:P19,$Y$1)+10,"")</f>
        <v/>
      </c>
      <c r="R19" s="2">
        <f t="shared" ca="1" si="2"/>
        <v>11</v>
      </c>
      <c r="Y19" s="2">
        <f t="shared" ca="1" si="3"/>
        <v>3</v>
      </c>
      <c r="Z19" s="2">
        <f ca="1">COUNTIF($Y$5:Y19,Y19)</f>
        <v>5</v>
      </c>
      <c r="AA19" s="2" t="str">
        <f t="shared" ca="1" si="7"/>
        <v/>
      </c>
      <c r="AB19" s="2" t="str">
        <f ca="1">IF(AA19=$Y$1,COUNTIF($AA$5:AA19,$Y$1),"")</f>
        <v/>
      </c>
      <c r="AC19" s="2" t="str">
        <f t="shared" ca="1" si="8"/>
        <v/>
      </c>
      <c r="AD19" s="1" t="str">
        <f t="shared" ca="1" si="5"/>
        <v/>
      </c>
      <c r="AE19" s="1" t="str">
        <f t="shared" ca="1" si="6"/>
        <v/>
      </c>
    </row>
    <row r="20" spans="8:31" ht="47.25" customHeight="1" x14ac:dyDescent="0.45">
      <c r="H20" s="2" t="str">
        <f ca="1">IF(COUNTIF(J$3:J20,J20)=1,$Y$1,"")</f>
        <v/>
      </c>
      <c r="I20" s="2" t="str">
        <f ca="1">IF(H20=$Y$1,COUNTIF(H$3:H20,$Y$1),"")</f>
        <v/>
      </c>
      <c r="J20" s="2">
        <f t="shared" ca="1" si="0"/>
        <v>2</v>
      </c>
      <c r="L20" s="2" t="str">
        <f ca="1">IF(COUNTIF(N$3:N20,N20)=1,$Y$1,"")</f>
        <v/>
      </c>
      <c r="M20" s="2" t="str">
        <f ca="1">IF(L20=$Y$1,COUNTIF(L$3:L20,$Y$1)+5,"")</f>
        <v/>
      </c>
      <c r="N20" s="2">
        <f t="shared" ca="1" si="1"/>
        <v>6</v>
      </c>
      <c r="P20" s="2" t="str">
        <f ca="1">IF(COUNTIF(R$3:R20,R20)=1,$Y$1,"")</f>
        <v/>
      </c>
      <c r="Q20" s="2" t="str">
        <f ca="1">IF(P20=$Y$1,COUNTIF(P$3:P20,$Y$1)+10,"")</f>
        <v/>
      </c>
      <c r="R20" s="2">
        <f t="shared" ca="1" si="2"/>
        <v>14</v>
      </c>
      <c r="Y20" s="2">
        <f t="shared" ca="1" si="3"/>
        <v>2</v>
      </c>
      <c r="Z20" s="2">
        <f ca="1">COUNTIF($Y$5:Y20,Y20)</f>
        <v>7</v>
      </c>
      <c r="AA20" s="2" t="str">
        <f t="shared" ca="1" si="7"/>
        <v/>
      </c>
      <c r="AB20" s="2" t="str">
        <f ca="1">IF(AA20=$Y$1,COUNTIF($AA$5:AA20,$Y$1),"")</f>
        <v/>
      </c>
      <c r="AC20" s="2" t="str">
        <f t="shared" ca="1" si="8"/>
        <v/>
      </c>
      <c r="AD20" s="1" t="str">
        <f t="shared" ca="1" si="5"/>
        <v/>
      </c>
      <c r="AE20" s="1" t="str">
        <f t="shared" ca="1" si="6"/>
        <v/>
      </c>
    </row>
    <row r="21" spans="8:31" ht="47.25" customHeight="1" x14ac:dyDescent="0.45">
      <c r="H21" s="2" t="str">
        <f ca="1">IF(COUNTIF(J$3:J21,J21)=1,$Y$1,"")</f>
        <v/>
      </c>
      <c r="I21" s="2" t="str">
        <f ca="1">IF(H21=$Y$1,COUNTIF(H$3:H21,$Y$1),"")</f>
        <v/>
      </c>
      <c r="J21" s="2">
        <f t="shared" ca="1" si="0"/>
        <v>2</v>
      </c>
      <c r="L21" s="2" t="str">
        <f ca="1">IF(COUNTIF(N$3:N21,N21)=1,$Y$1,"")</f>
        <v>●</v>
      </c>
      <c r="M21" s="2">
        <f ca="1">IF(L21=$Y$1,COUNTIF(L$3:L21,$Y$1)+5,"")</f>
        <v>10</v>
      </c>
      <c r="N21" s="2">
        <f t="shared" ca="1" si="1"/>
        <v>10</v>
      </c>
      <c r="P21" s="2" t="str">
        <f ca="1">IF(COUNTIF(R$3:R21,R21)=1,$Y$1,"")</f>
        <v/>
      </c>
      <c r="Q21" s="2" t="str">
        <f ca="1">IF(P21=$Y$1,COUNTIF(P$3:P21,$Y$1)+10,"")</f>
        <v/>
      </c>
      <c r="R21" s="2">
        <f t="shared" ca="1" si="2"/>
        <v>15</v>
      </c>
      <c r="Y21" s="2">
        <f t="shared" ca="1" si="3"/>
        <v>1</v>
      </c>
      <c r="Z21" s="2">
        <f ca="1">COUNTIF($Y$5:Y21,Y21)</f>
        <v>5</v>
      </c>
      <c r="AA21" s="2" t="str">
        <f t="shared" ca="1" si="7"/>
        <v/>
      </c>
      <c r="AB21" s="2" t="str">
        <f ca="1">IF(AA21=$Y$1,COUNTIF($AA$5:AA21,$Y$1),"")</f>
        <v/>
      </c>
      <c r="AC21" s="2" t="str">
        <f t="shared" ca="1" si="8"/>
        <v/>
      </c>
      <c r="AD21" s="1" t="str">
        <f t="shared" ca="1" si="5"/>
        <v/>
      </c>
      <c r="AE21" s="1" t="str">
        <f t="shared" ca="1" si="6"/>
        <v/>
      </c>
    </row>
    <row r="22" spans="8:31" ht="47.25" customHeight="1" x14ac:dyDescent="0.45">
      <c r="H22" s="2" t="str">
        <f ca="1">IF(COUNTIF(J$3:J22,J22)=1,$Y$1,"")</f>
        <v/>
      </c>
      <c r="I22" s="2" t="str">
        <f ca="1">IF(H22=$Y$1,COUNTIF(H$3:H22,$Y$1),"")</f>
        <v/>
      </c>
      <c r="J22" s="2">
        <f t="shared" ca="1" si="0"/>
        <v>1</v>
      </c>
      <c r="L22" s="2" t="str">
        <f ca="1">IF(COUNTIF(N$3:N22,N22)=1,$Y$1,"")</f>
        <v/>
      </c>
      <c r="M22" s="2" t="str">
        <f ca="1">IF(L22=$Y$1,COUNTIF(L$3:L22,$Y$1)+5,"")</f>
        <v/>
      </c>
      <c r="N22" s="2">
        <f t="shared" ca="1" si="1"/>
        <v>7</v>
      </c>
      <c r="P22" s="2" t="str">
        <f ca="1">IF(COUNTIF(R$3:R22,R22)=1,$Y$1,"")</f>
        <v/>
      </c>
      <c r="Q22" s="2" t="str">
        <f ca="1">IF(P22=$Y$1,COUNTIF(P$3:P22,$Y$1)+10,"")</f>
        <v/>
      </c>
      <c r="R22" s="2">
        <f t="shared" ca="1" si="2"/>
        <v>13</v>
      </c>
      <c r="Y22" s="2">
        <f t="shared" ca="1" si="3"/>
        <v>2</v>
      </c>
      <c r="Z22" s="2">
        <f ca="1">COUNTIF($Y$5:Y22,Y22)</f>
        <v>8</v>
      </c>
      <c r="AA22" s="2" t="str">
        <f t="shared" ca="1" si="7"/>
        <v/>
      </c>
      <c r="AB22" s="2" t="str">
        <f ca="1">IF(AA22=$Y$1,COUNTIF($AA$5:AA22,$Y$1),"")</f>
        <v/>
      </c>
      <c r="AC22" s="2" t="str">
        <f t="shared" ca="1" si="8"/>
        <v/>
      </c>
      <c r="AD22" s="1" t="str">
        <f t="shared" ca="1" si="5"/>
        <v/>
      </c>
      <c r="AE22" s="1" t="str">
        <f t="shared" ca="1" si="6"/>
        <v/>
      </c>
    </row>
    <row r="23" spans="8:31" ht="47.25" customHeight="1" x14ac:dyDescent="0.45">
      <c r="H23" s="2" t="str">
        <f ca="1">IF(COUNTIF(J$3:J23,J23)=1,$Y$1,"")</f>
        <v/>
      </c>
      <c r="I23" s="2" t="str">
        <f ca="1">IF(H23=$Y$1,COUNTIF(H$3:H23,$Y$1),"")</f>
        <v/>
      </c>
      <c r="J23" s="2">
        <f t="shared" ca="1" si="0"/>
        <v>2</v>
      </c>
      <c r="L23" s="2" t="str">
        <f ca="1">IF(COUNTIF(N$3:N23,N23)=1,$Y$1,"")</f>
        <v/>
      </c>
      <c r="M23" s="2" t="str">
        <f ca="1">IF(L23=$Y$1,COUNTIF(L$3:L23,$Y$1)+5,"")</f>
        <v/>
      </c>
      <c r="N23" s="2">
        <f t="shared" ca="1" si="1"/>
        <v>6</v>
      </c>
      <c r="P23" s="2" t="str">
        <f ca="1">IF(COUNTIF(R$3:R23,R23)=1,$Y$1,"")</f>
        <v/>
      </c>
      <c r="Q23" s="2" t="str">
        <f ca="1">IF(P23=$Y$1,COUNTIF(P$3:P23,$Y$1)+10,"")</f>
        <v/>
      </c>
      <c r="R23" s="2">
        <f t="shared" ca="1" si="2"/>
        <v>11</v>
      </c>
      <c r="Y23" s="2">
        <f t="shared" ca="1" si="3"/>
        <v>3</v>
      </c>
      <c r="Z23" s="2">
        <f ca="1">COUNTIF($Y$5:Y23,Y23)</f>
        <v>6</v>
      </c>
      <c r="AA23" s="2" t="str">
        <f t="shared" ca="1" si="7"/>
        <v/>
      </c>
      <c r="AB23" s="2" t="str">
        <f ca="1">IF(AA23=$Y$1,COUNTIF($AA$5:AA23,$Y$1),"")</f>
        <v/>
      </c>
      <c r="AC23" s="2" t="str">
        <f t="shared" ca="1" si="8"/>
        <v/>
      </c>
      <c r="AD23" s="1" t="str">
        <f t="shared" ca="1" si="5"/>
        <v/>
      </c>
      <c r="AE23" s="1" t="str">
        <f t="shared" ca="1" si="6"/>
        <v/>
      </c>
    </row>
    <row r="24" spans="8:31" ht="47.25" customHeight="1" x14ac:dyDescent="0.45">
      <c r="H24" s="2" t="str">
        <f ca="1">IF(COUNTIF(J$3:J24,J24)=1,$Y$1,"")</f>
        <v/>
      </c>
      <c r="I24" s="2" t="str">
        <f ca="1">IF(H24=$Y$1,COUNTIF(H$3:H24,$Y$1),"")</f>
        <v/>
      </c>
      <c r="J24" s="2">
        <f t="shared" ca="1" si="0"/>
        <v>2</v>
      </c>
      <c r="L24" s="2" t="str">
        <f ca="1">IF(COUNTIF(N$3:N24,N24)=1,$Y$1,"")</f>
        <v/>
      </c>
      <c r="M24" s="2" t="str">
        <f ca="1">IF(L24=$Y$1,COUNTIF(L$3:L24,$Y$1)+5,"")</f>
        <v/>
      </c>
      <c r="N24" s="2">
        <f t="shared" ca="1" si="1"/>
        <v>10</v>
      </c>
      <c r="P24" s="2" t="str">
        <f ca="1">IF(COUNTIF(R$3:R24,R24)=1,$Y$1,"")</f>
        <v/>
      </c>
      <c r="Q24" s="2" t="str">
        <f ca="1">IF(P24=$Y$1,COUNTIF(P$3:P24,$Y$1)+10,"")</f>
        <v/>
      </c>
      <c r="R24" s="2">
        <f t="shared" ca="1" si="2"/>
        <v>12</v>
      </c>
      <c r="Y24" s="2">
        <f t="shared" ca="1" si="3"/>
        <v>1</v>
      </c>
      <c r="Z24" s="2">
        <f ca="1">COUNTIF($Y$5:Y24,Y24)</f>
        <v>6</v>
      </c>
      <c r="AA24" s="2" t="str">
        <f t="shared" ca="1" si="7"/>
        <v/>
      </c>
      <c r="AB24" s="2" t="str">
        <f ca="1">IF(AA24=$Y$1,COUNTIF($AA$5:AA24,$Y$1),"")</f>
        <v/>
      </c>
      <c r="AC24" s="2" t="str">
        <f t="shared" ca="1" si="8"/>
        <v/>
      </c>
      <c r="AD24" s="1" t="str">
        <f t="shared" ca="1" si="5"/>
        <v/>
      </c>
      <c r="AE24" s="1" t="str">
        <f t="shared" ca="1" si="6"/>
        <v/>
      </c>
    </row>
    <row r="25" spans="8:31" ht="47.25" customHeight="1" x14ac:dyDescent="0.45">
      <c r="H25" s="2" t="str">
        <f ca="1">IF(COUNTIF(J$3:J25,J25)=1,$Y$1,"")</f>
        <v/>
      </c>
      <c r="I25" s="2" t="str">
        <f ca="1">IF(H25=$Y$1,COUNTIF(H$3:H25,$Y$1),"")</f>
        <v/>
      </c>
      <c r="J25" s="2">
        <f t="shared" ca="1" si="0"/>
        <v>2</v>
      </c>
      <c r="L25" s="2" t="str">
        <f ca="1">IF(COUNTIF(N$3:N25,N25)=1,$Y$1,"")</f>
        <v/>
      </c>
      <c r="M25" s="2" t="str">
        <f ca="1">IF(L25=$Y$1,COUNTIF(L$3:L25,$Y$1)+5,"")</f>
        <v/>
      </c>
      <c r="N25" s="2">
        <f t="shared" ca="1" si="1"/>
        <v>8</v>
      </c>
      <c r="P25" s="2" t="str">
        <f ca="1">IF(COUNTIF(R$3:R25,R25)=1,$Y$1,"")</f>
        <v/>
      </c>
      <c r="Q25" s="2" t="str">
        <f ca="1">IF(P25=$Y$1,COUNTIF(P$3:P25,$Y$1)+10,"")</f>
        <v/>
      </c>
      <c r="R25" s="2">
        <f t="shared" ca="1" si="2"/>
        <v>14</v>
      </c>
      <c r="Y25" s="2">
        <f t="shared" ca="1" si="3"/>
        <v>3</v>
      </c>
      <c r="Z25" s="2">
        <f ca="1">COUNTIF($Y$5:Y25,Y25)</f>
        <v>7</v>
      </c>
      <c r="AA25" s="2" t="str">
        <f t="shared" ca="1" si="7"/>
        <v/>
      </c>
      <c r="AB25" s="2" t="str">
        <f ca="1">IF(AA25=$Y$1,COUNTIF($AA$5:AA25,$Y$1),"")</f>
        <v/>
      </c>
      <c r="AC25" s="2" t="str">
        <f t="shared" ca="1" si="8"/>
        <v/>
      </c>
      <c r="AD25" s="1" t="str">
        <f t="shared" ca="1" si="5"/>
        <v/>
      </c>
      <c r="AE25" s="1" t="str">
        <f t="shared" ca="1" si="6"/>
        <v/>
      </c>
    </row>
    <row r="26" spans="8:31" ht="47.25" customHeight="1" x14ac:dyDescent="0.45">
      <c r="H26" s="2" t="str">
        <f ca="1">IF(COUNTIF(J$3:J26,J26)=1,$Y$1,"")</f>
        <v/>
      </c>
      <c r="I26" s="2" t="str">
        <f ca="1">IF(H26=$Y$1,COUNTIF(H$3:H26,$Y$1),"")</f>
        <v/>
      </c>
      <c r="J26" s="2">
        <f t="shared" ca="1" si="0"/>
        <v>2</v>
      </c>
      <c r="L26" s="2" t="str">
        <f ca="1">IF(COUNTIF(N$3:N26,N26)=1,$Y$1,"")</f>
        <v/>
      </c>
      <c r="M26" s="2" t="str">
        <f ca="1">IF(L26=$Y$1,COUNTIF(L$3:L26,$Y$1)+5,"")</f>
        <v/>
      </c>
      <c r="N26" s="2">
        <f t="shared" ca="1" si="1"/>
        <v>10</v>
      </c>
      <c r="P26" s="2" t="str">
        <f ca="1">IF(COUNTIF(R$3:R26,R26)=1,$Y$1,"")</f>
        <v/>
      </c>
      <c r="Q26" s="2" t="str">
        <f ca="1">IF(P26=$Y$1,COUNTIF(P$3:P26,$Y$1)+10,"")</f>
        <v/>
      </c>
      <c r="R26" s="2">
        <f t="shared" ca="1" si="2"/>
        <v>14</v>
      </c>
      <c r="Y26" s="2">
        <f t="shared" ca="1" si="3"/>
        <v>2</v>
      </c>
      <c r="Z26" s="2">
        <f ca="1">COUNTIF($Y$5:Y26,Y26)</f>
        <v>9</v>
      </c>
      <c r="AA26" s="2" t="str">
        <f t="shared" ca="1" si="7"/>
        <v/>
      </c>
      <c r="AB26" s="2" t="str">
        <f ca="1">IF(AA26=$Y$1,COUNTIF($AA$5:AA26,$Y$1),"")</f>
        <v/>
      </c>
      <c r="AC26" s="2" t="str">
        <f t="shared" ca="1" si="8"/>
        <v/>
      </c>
      <c r="AD26" s="1" t="str">
        <f t="shared" ca="1" si="5"/>
        <v/>
      </c>
      <c r="AE26" s="1" t="str">
        <f t="shared" ca="1" si="6"/>
        <v/>
      </c>
    </row>
    <row r="27" spans="8:31" ht="47.25" customHeight="1" x14ac:dyDescent="0.45">
      <c r="H27" s="2" t="str">
        <f ca="1">IF(COUNTIF(J$3:J27,J27)=1,$Y$1,"")</f>
        <v/>
      </c>
      <c r="I27" s="2" t="str">
        <f ca="1">IF(H27=$Y$1,COUNTIF(H$3:H27,$Y$1),"")</f>
        <v/>
      </c>
      <c r="J27" s="2">
        <f t="shared" ca="1" si="0"/>
        <v>2</v>
      </c>
      <c r="L27" s="2" t="str">
        <f ca="1">IF(COUNTIF(N$3:N27,N27)=1,$Y$1,"")</f>
        <v/>
      </c>
      <c r="M27" s="2" t="str">
        <f ca="1">IF(L27=$Y$1,COUNTIF(L$3:L27,$Y$1)+5,"")</f>
        <v/>
      </c>
      <c r="N27" s="2">
        <f t="shared" ca="1" si="1"/>
        <v>8</v>
      </c>
      <c r="P27" s="2" t="str">
        <f ca="1">IF(COUNTIF(R$3:R27,R27)=1,$Y$1,"")</f>
        <v/>
      </c>
      <c r="Q27" s="2" t="str">
        <f ca="1">IF(P27=$Y$1,COUNTIF(P$3:P27,$Y$1)+10,"")</f>
        <v/>
      </c>
      <c r="R27" s="2">
        <f t="shared" ca="1" si="2"/>
        <v>14</v>
      </c>
      <c r="Y27" s="2">
        <f t="shared" ca="1" si="3"/>
        <v>1</v>
      </c>
      <c r="Z27" s="2">
        <f ca="1">COUNTIF($Y$5:Y27,Y27)</f>
        <v>7</v>
      </c>
      <c r="AA27" s="2" t="str">
        <f t="shared" ca="1" si="7"/>
        <v/>
      </c>
      <c r="AB27" s="2" t="str">
        <f ca="1">IF(AA27=$Y$1,COUNTIF($AA$5:AA27,$Y$1),"")</f>
        <v/>
      </c>
      <c r="AC27" s="2" t="str">
        <f t="shared" ca="1" si="8"/>
        <v/>
      </c>
      <c r="AD27" s="1" t="str">
        <f t="shared" ca="1" si="5"/>
        <v/>
      </c>
      <c r="AE27" s="1" t="str">
        <f t="shared" ca="1" si="6"/>
        <v/>
      </c>
    </row>
    <row r="28" spans="8:31" ht="47.25" customHeight="1" x14ac:dyDescent="0.45">
      <c r="H28" s="2" t="str">
        <f ca="1">IF(COUNTIF(J$3:J28,J28)=1,$Y$1,"")</f>
        <v/>
      </c>
      <c r="I28" s="2" t="str">
        <f ca="1">IF(H28=$Y$1,COUNTIF(H$3:H28,$Y$1),"")</f>
        <v/>
      </c>
      <c r="J28" s="2">
        <f t="shared" ca="1" si="0"/>
        <v>2</v>
      </c>
      <c r="L28" s="2" t="str">
        <f ca="1">IF(COUNTIF(N$3:N28,N28)=1,$Y$1,"")</f>
        <v/>
      </c>
      <c r="M28" s="2" t="str">
        <f ca="1">IF(L28=$Y$1,COUNTIF(L$3:L28,$Y$1)+5,"")</f>
        <v/>
      </c>
      <c r="N28" s="2">
        <f t="shared" ca="1" si="1"/>
        <v>7</v>
      </c>
      <c r="P28" s="2" t="str">
        <f ca="1">IF(COUNTIF(R$3:R28,R28)=1,$Y$1,"")</f>
        <v/>
      </c>
      <c r="Q28" s="2" t="str">
        <f ca="1">IF(P28=$Y$1,COUNTIF(P$3:P28,$Y$1)+10,"")</f>
        <v/>
      </c>
      <c r="R28" s="2">
        <f t="shared" ca="1" si="2"/>
        <v>13</v>
      </c>
      <c r="Y28" s="2">
        <f t="shared" ca="1" si="3"/>
        <v>1</v>
      </c>
      <c r="Z28" s="2">
        <f ca="1">COUNTIF($Y$5:Y28,Y28)</f>
        <v>8</v>
      </c>
      <c r="AA28" s="2" t="str">
        <f t="shared" ca="1" si="7"/>
        <v/>
      </c>
      <c r="AB28" s="2" t="str">
        <f ca="1">IF(AA28=$Y$1,COUNTIF($AA$5:AA28,$Y$1),"")</f>
        <v/>
      </c>
      <c r="AC28" s="2" t="str">
        <f t="shared" ca="1" si="8"/>
        <v/>
      </c>
      <c r="AD28" s="1" t="str">
        <f t="shared" ca="1" si="5"/>
        <v/>
      </c>
      <c r="AE28" s="1" t="str">
        <f t="shared" ca="1" si="6"/>
        <v/>
      </c>
    </row>
    <row r="29" spans="8:31" ht="47.25" customHeight="1" x14ac:dyDescent="0.45">
      <c r="H29" s="2" t="str">
        <f ca="1">IF(COUNTIF(J$3:J29,J29)=1,$Y$1,"")</f>
        <v/>
      </c>
      <c r="I29" s="2" t="str">
        <f ca="1">IF(H29=$Y$1,COUNTIF(H$3:H29,$Y$1),"")</f>
        <v/>
      </c>
      <c r="J29" s="2">
        <f t="shared" ca="1" si="0"/>
        <v>2</v>
      </c>
      <c r="L29" s="2" t="str">
        <f ca="1">IF(COUNTIF(N$3:N29,N29)=1,$Y$1,"")</f>
        <v/>
      </c>
      <c r="M29" s="2" t="str">
        <f ca="1">IF(L29=$Y$1,COUNTIF(L$3:L29,$Y$1)+5,"")</f>
        <v/>
      </c>
      <c r="N29" s="2">
        <f t="shared" ca="1" si="1"/>
        <v>10</v>
      </c>
      <c r="P29" s="2" t="str">
        <f ca="1">IF(COUNTIF(R$3:R29,R29)=1,$Y$1,"")</f>
        <v/>
      </c>
      <c r="Q29" s="2" t="str">
        <f ca="1">IF(P29=$Y$1,COUNTIF(P$3:P29,$Y$1)+10,"")</f>
        <v/>
      </c>
      <c r="R29" s="2">
        <f t="shared" ca="1" si="2"/>
        <v>12</v>
      </c>
      <c r="Y29" s="2">
        <f t="shared" ca="1" si="3"/>
        <v>2</v>
      </c>
      <c r="Z29" s="2">
        <f ca="1">COUNTIF($Y$5:Y29,Y29)</f>
        <v>10</v>
      </c>
      <c r="AA29" s="2" t="str">
        <f t="shared" ca="1" si="7"/>
        <v/>
      </c>
      <c r="AB29" s="2" t="str">
        <f ca="1">IF(AA29=$Y$1,COUNTIF($AA$5:AA29,$Y$1),"")</f>
        <v/>
      </c>
      <c r="AC29" s="2" t="str">
        <f t="shared" ca="1" si="8"/>
        <v/>
      </c>
      <c r="AD29" s="1" t="str">
        <f t="shared" ca="1" si="5"/>
        <v/>
      </c>
      <c r="AE29" s="1" t="str">
        <f t="shared" ca="1" si="6"/>
        <v/>
      </c>
    </row>
    <row r="30" spans="8:31" ht="47.25" customHeight="1" x14ac:dyDescent="0.45">
      <c r="H30" s="2" t="str">
        <f ca="1">IF(COUNTIF(J$3:J30,J30)=1,$Y$1,"")</f>
        <v/>
      </c>
      <c r="I30" s="2" t="str">
        <f ca="1">IF(H30=$Y$1,COUNTIF(H$3:H30,$Y$1),"")</f>
        <v/>
      </c>
      <c r="J30" s="2">
        <f t="shared" ca="1" si="0"/>
        <v>2</v>
      </c>
      <c r="L30" s="2" t="str">
        <f ca="1">IF(COUNTIF(N$3:N30,N30)=1,$Y$1,"")</f>
        <v/>
      </c>
      <c r="M30" s="2" t="str">
        <f ca="1">IF(L30=$Y$1,COUNTIF(L$3:L30,$Y$1)+5,"")</f>
        <v/>
      </c>
      <c r="N30" s="2">
        <f t="shared" ca="1" si="1"/>
        <v>9</v>
      </c>
      <c r="P30" s="2" t="str">
        <f ca="1">IF(COUNTIF(R$3:R30,R30)=1,$Y$1,"")</f>
        <v/>
      </c>
      <c r="Q30" s="2" t="str">
        <f ca="1">IF(P30=$Y$1,COUNTIF(P$3:P30,$Y$1)+10,"")</f>
        <v/>
      </c>
      <c r="R30" s="2">
        <f t="shared" ca="1" si="2"/>
        <v>11</v>
      </c>
      <c r="Y30" s="2">
        <f t="shared" ca="1" si="3"/>
        <v>3</v>
      </c>
      <c r="Z30" s="2">
        <f ca="1">COUNTIF($Y$5:Y30,Y30)</f>
        <v>8</v>
      </c>
      <c r="AA30" s="2" t="str">
        <f t="shared" ca="1" si="7"/>
        <v/>
      </c>
      <c r="AB30" s="2" t="str">
        <f ca="1">IF(AA30=$Y$1,COUNTIF($AA$5:AA30,$Y$1),"")</f>
        <v/>
      </c>
      <c r="AC30" s="2" t="str">
        <f t="shared" ca="1" si="8"/>
        <v/>
      </c>
      <c r="AD30" s="1" t="str">
        <f t="shared" ca="1" si="5"/>
        <v/>
      </c>
      <c r="AE30" s="1" t="str">
        <f t="shared" ca="1" si="6"/>
        <v/>
      </c>
    </row>
    <row r="31" spans="8:31" ht="47.25" customHeight="1" x14ac:dyDescent="0.45">
      <c r="H31" s="2" t="str">
        <f ca="1">IF(COUNTIF(J$3:J31,J31)=1,$Y$1,"")</f>
        <v/>
      </c>
      <c r="I31" s="2" t="str">
        <f ca="1">IF(H31=$Y$1,COUNTIF(H$3:H31,$Y$1),"")</f>
        <v/>
      </c>
      <c r="J31" s="2">
        <f t="shared" ca="1" si="0"/>
        <v>1</v>
      </c>
      <c r="L31" s="2" t="str">
        <f ca="1">IF(COUNTIF(N$3:N31,N31)=1,$Y$1,"")</f>
        <v/>
      </c>
      <c r="M31" s="2" t="str">
        <f ca="1">IF(L31=$Y$1,COUNTIF(L$3:L31,$Y$1)+5,"")</f>
        <v/>
      </c>
      <c r="N31" s="2">
        <f t="shared" ca="1" si="1"/>
        <v>7</v>
      </c>
      <c r="P31" s="2" t="str">
        <f ca="1">IF(COUNTIF(R$3:R31,R31)=1,$Y$1,"")</f>
        <v/>
      </c>
      <c r="Q31" s="2" t="str">
        <f ca="1">IF(P31=$Y$1,COUNTIF(P$3:P31,$Y$1)+10,"")</f>
        <v/>
      </c>
      <c r="R31" s="2">
        <f t="shared" ca="1" si="2"/>
        <v>12</v>
      </c>
      <c r="Y31" s="2">
        <f t="shared" ca="1" si="3"/>
        <v>3</v>
      </c>
      <c r="Z31" s="2">
        <f ca="1">COUNTIF($Y$5:Y31,Y31)</f>
        <v>9</v>
      </c>
      <c r="AA31" s="2" t="str">
        <f t="shared" ca="1" si="7"/>
        <v/>
      </c>
      <c r="AB31" s="2" t="str">
        <f ca="1">IF(AA31=$Y$1,COUNTIF($AA$5:AA31,$Y$1),"")</f>
        <v/>
      </c>
      <c r="AC31" s="2" t="str">
        <f t="shared" ca="1" si="8"/>
        <v/>
      </c>
      <c r="AD31" s="1" t="str">
        <f t="shared" ca="1" si="5"/>
        <v/>
      </c>
      <c r="AE31" s="1" t="str">
        <f t="shared" ca="1" si="6"/>
        <v/>
      </c>
    </row>
    <row r="32" spans="8:31" ht="47.25" customHeight="1" x14ac:dyDescent="0.45">
      <c r="H32" s="2" t="str">
        <f ca="1">IF(COUNTIF(J$3:J32,J32)=1,$Y$1,"")</f>
        <v/>
      </c>
      <c r="I32" s="2" t="str">
        <f ca="1">IF(H32=$Y$1,COUNTIF(H$3:H32,$Y$1),"")</f>
        <v/>
      </c>
      <c r="J32" s="2">
        <f t="shared" ca="1" si="0"/>
        <v>2</v>
      </c>
      <c r="L32" s="2" t="str">
        <f ca="1">IF(COUNTIF(N$3:N32,N32)=1,$Y$1,"")</f>
        <v/>
      </c>
      <c r="M32" s="2" t="str">
        <f ca="1">IF(L32=$Y$1,COUNTIF(L$3:L32,$Y$1)+5,"")</f>
        <v/>
      </c>
      <c r="N32" s="2">
        <f t="shared" ca="1" si="1"/>
        <v>6</v>
      </c>
      <c r="P32" s="2" t="str">
        <f ca="1">IF(COUNTIF(R$3:R32,R32)=1,$Y$1,"")</f>
        <v/>
      </c>
      <c r="Q32" s="2" t="str">
        <f ca="1">IF(P32=$Y$1,COUNTIF(P$3:P32,$Y$1)+10,"")</f>
        <v/>
      </c>
      <c r="R32" s="2">
        <f t="shared" ca="1" si="2"/>
        <v>13</v>
      </c>
      <c r="Y32" s="2">
        <f t="shared" ca="1" si="3"/>
        <v>3</v>
      </c>
      <c r="Z32" s="2">
        <f ca="1">COUNTIF($Y$5:Y32,Y32)</f>
        <v>10</v>
      </c>
      <c r="AA32" s="2" t="str">
        <f t="shared" ca="1" si="7"/>
        <v/>
      </c>
      <c r="AB32" s="2" t="str">
        <f ca="1">IF(AA32=$Y$1,COUNTIF($AA$5:AA32,$Y$1),"")</f>
        <v/>
      </c>
      <c r="AC32" s="2" t="str">
        <f t="shared" ca="1" si="8"/>
        <v/>
      </c>
      <c r="AD32" s="1" t="str">
        <f t="shared" ca="1" si="5"/>
        <v/>
      </c>
      <c r="AE32" s="1" t="str">
        <f t="shared" ca="1" si="6"/>
        <v/>
      </c>
    </row>
    <row r="33" spans="8:31" ht="47.25" customHeight="1" x14ac:dyDescent="0.45">
      <c r="H33" s="2" t="str">
        <f ca="1">IF(COUNTIF(J$3:J33,J33)=1,$Y$1,"")</f>
        <v/>
      </c>
      <c r="I33" s="2" t="str">
        <f ca="1">IF(H33=$Y$1,COUNTIF(H$3:H33,$Y$1),"")</f>
        <v/>
      </c>
      <c r="J33" s="2">
        <f t="shared" ca="1" si="0"/>
        <v>1</v>
      </c>
      <c r="L33" s="2" t="str">
        <f ca="1">IF(COUNTIF(N$3:N33,N33)=1,$Y$1,"")</f>
        <v/>
      </c>
      <c r="M33" s="2" t="str">
        <f ca="1">IF(L33=$Y$1,COUNTIF(L$3:L33,$Y$1)+5,"")</f>
        <v/>
      </c>
      <c r="N33" s="2">
        <f t="shared" ca="1" si="1"/>
        <v>9</v>
      </c>
      <c r="P33" s="2" t="str">
        <f ca="1">IF(COUNTIF(R$3:R33,R33)=1,$Y$1,"")</f>
        <v/>
      </c>
      <c r="Q33" s="2" t="str">
        <f ca="1">IF(P33=$Y$1,COUNTIF(P$3:P33,$Y$1)+10,"")</f>
        <v/>
      </c>
      <c r="R33" s="2">
        <f t="shared" ca="1" si="2"/>
        <v>12</v>
      </c>
      <c r="Y33" s="2">
        <f t="shared" ca="1" si="3"/>
        <v>1</v>
      </c>
      <c r="Z33" s="2">
        <f ca="1">COUNTIF($Y$5:Y33,Y33)</f>
        <v>9</v>
      </c>
      <c r="AA33" s="2" t="str">
        <f t="shared" ca="1" si="7"/>
        <v/>
      </c>
      <c r="AB33" s="2" t="str">
        <f ca="1">IF(AA33=$Y$1,COUNTIF($AA$5:AA33,$Y$1),"")</f>
        <v/>
      </c>
      <c r="AC33" s="2" t="str">
        <f t="shared" ca="1" si="8"/>
        <v/>
      </c>
      <c r="AD33" s="1" t="str">
        <f t="shared" ca="1" si="5"/>
        <v/>
      </c>
      <c r="AE33" s="1" t="str">
        <f t="shared" ca="1" si="6"/>
        <v/>
      </c>
    </row>
    <row r="34" spans="8:31" ht="47.25" customHeight="1" x14ac:dyDescent="0.45">
      <c r="H34" s="2" t="str">
        <f ca="1">IF(COUNTIF(J$3:J34,J34)=1,$Y$1,"")</f>
        <v/>
      </c>
      <c r="I34" s="2" t="str">
        <f ca="1">IF(H34=$Y$1,COUNTIF(H$3:H34,$Y$1),"")</f>
        <v/>
      </c>
      <c r="J34" s="2">
        <f t="shared" ca="1" si="0"/>
        <v>1</v>
      </c>
      <c r="L34" s="2" t="str">
        <f ca="1">IF(COUNTIF(N$3:N34,N34)=1,$Y$1,"")</f>
        <v/>
      </c>
      <c r="M34" s="2" t="str">
        <f ca="1">IF(L34=$Y$1,COUNTIF(L$3:L34,$Y$1)+5,"")</f>
        <v/>
      </c>
      <c r="N34" s="2">
        <f t="shared" ca="1" si="1"/>
        <v>7</v>
      </c>
      <c r="P34" s="2" t="str">
        <f ca="1">IF(COUNTIF(R$3:R34,R34)=1,$Y$1,"")</f>
        <v/>
      </c>
      <c r="Q34" s="2" t="str">
        <f ca="1">IF(P34=$Y$1,COUNTIF(P$3:P34,$Y$1)+10,"")</f>
        <v/>
      </c>
      <c r="R34" s="2">
        <f t="shared" ca="1" si="2"/>
        <v>13</v>
      </c>
      <c r="Y34" s="2">
        <f t="shared" ca="1" si="3"/>
        <v>2</v>
      </c>
      <c r="Z34" s="2">
        <f ca="1">COUNTIF($Y$5:Y34,Y34)</f>
        <v>11</v>
      </c>
      <c r="AA34" s="2" t="str">
        <f t="shared" ca="1" si="7"/>
        <v/>
      </c>
      <c r="AB34" s="2" t="str">
        <f ca="1">IF(AA34=$Y$1,COUNTIF($AA$5:AA34,$Y$1),"")</f>
        <v/>
      </c>
      <c r="AC34" s="2" t="str">
        <f t="shared" ca="1" si="8"/>
        <v/>
      </c>
      <c r="AD34" s="1" t="str">
        <f t="shared" ca="1" si="5"/>
        <v/>
      </c>
      <c r="AE34" s="1" t="str">
        <f t="shared" ca="1" si="6"/>
        <v/>
      </c>
    </row>
    <row r="35" spans="8:31" ht="47.25" customHeight="1" x14ac:dyDescent="0.45">
      <c r="H35" s="2" t="str">
        <f ca="1">IF(COUNTIF(J$3:J35,J35)=1,$Y$1,"")</f>
        <v/>
      </c>
      <c r="I35" s="2" t="str">
        <f ca="1">IF(H35=$Y$1,COUNTIF(H$3:H35,$Y$1),"")</f>
        <v/>
      </c>
      <c r="J35" s="2">
        <f t="shared" ca="1" si="0"/>
        <v>2</v>
      </c>
      <c r="L35" s="2" t="str">
        <f ca="1">IF(COUNTIF(N$3:N35,N35)=1,$Y$1,"")</f>
        <v/>
      </c>
      <c r="M35" s="2" t="str">
        <f ca="1">IF(L35=$Y$1,COUNTIF(L$3:L35,$Y$1)+5,"")</f>
        <v/>
      </c>
      <c r="N35" s="2">
        <f t="shared" ca="1" si="1"/>
        <v>6</v>
      </c>
      <c r="P35" s="2" t="str">
        <f ca="1">IF(COUNTIF(R$3:R35,R35)=1,$Y$1,"")</f>
        <v/>
      </c>
      <c r="Q35" s="2" t="str">
        <f ca="1">IF(P35=$Y$1,COUNTIF(P$3:P35,$Y$1)+10,"")</f>
        <v/>
      </c>
      <c r="R35" s="2">
        <f t="shared" ca="1" si="2"/>
        <v>11</v>
      </c>
      <c r="Y35" s="2">
        <f t="shared" ca="1" si="3"/>
        <v>2</v>
      </c>
      <c r="Z35" s="2">
        <f ca="1">COUNTIF($Y$5:Y35,Y35)</f>
        <v>12</v>
      </c>
      <c r="AA35" s="2" t="str">
        <f t="shared" ca="1" si="7"/>
        <v/>
      </c>
      <c r="AB35" s="2" t="str">
        <f ca="1">IF(AA35=$Y$1,COUNTIF($AA$5:AA35,$Y$1),"")</f>
        <v/>
      </c>
      <c r="AC35" s="2" t="str">
        <f t="shared" ca="1" si="8"/>
        <v/>
      </c>
      <c r="AD35" s="1" t="str">
        <f t="shared" ca="1" si="5"/>
        <v/>
      </c>
      <c r="AE35" s="1" t="str">
        <f t="shared" ca="1" si="6"/>
        <v/>
      </c>
    </row>
    <row r="36" spans="8:31" ht="47.25" customHeight="1" x14ac:dyDescent="0.45">
      <c r="H36" s="2" t="str">
        <f ca="1">IF(COUNTIF(J$3:J36,J36)=1,$Y$1,"")</f>
        <v/>
      </c>
      <c r="I36" s="2" t="str">
        <f ca="1">IF(H36=$Y$1,COUNTIF(H$3:H36,$Y$1),"")</f>
        <v/>
      </c>
      <c r="J36" s="2">
        <f t="shared" ca="1" si="0"/>
        <v>2</v>
      </c>
      <c r="L36" s="2" t="str">
        <f ca="1">IF(COUNTIF(N$3:N36,N36)=1,$Y$1,"")</f>
        <v/>
      </c>
      <c r="M36" s="2" t="str">
        <f ca="1">IF(L36=$Y$1,COUNTIF(L$3:L36,$Y$1)+5,"")</f>
        <v/>
      </c>
      <c r="N36" s="2">
        <f t="shared" ca="1" si="1"/>
        <v>10</v>
      </c>
      <c r="P36" s="2" t="str">
        <f ca="1">IF(COUNTIF(R$3:R36,R36)=1,$Y$1,"")</f>
        <v/>
      </c>
      <c r="Q36" s="2" t="str">
        <f ca="1">IF(P36=$Y$1,COUNTIF(P$3:P36,$Y$1)+10,"")</f>
        <v/>
      </c>
      <c r="R36" s="2">
        <f t="shared" ca="1" si="2"/>
        <v>15</v>
      </c>
      <c r="Y36" s="2">
        <f t="shared" ca="1" si="3"/>
        <v>3</v>
      </c>
      <c r="Z36" s="2">
        <f ca="1">COUNTIF($Y$5:Y36,Y36)</f>
        <v>11</v>
      </c>
      <c r="AA36" s="2" t="str">
        <f t="shared" ca="1" si="7"/>
        <v/>
      </c>
      <c r="AB36" s="2" t="str">
        <f ca="1">IF(AA36=$Y$1,COUNTIF($AA$5:AA36,$Y$1),"")</f>
        <v/>
      </c>
      <c r="AC36" s="2" t="str">
        <f t="shared" ca="1" si="8"/>
        <v/>
      </c>
      <c r="AD36" s="1" t="str">
        <f t="shared" ca="1" si="5"/>
        <v/>
      </c>
      <c r="AE36" s="1" t="str">
        <f t="shared" ca="1" si="6"/>
        <v/>
      </c>
    </row>
    <row r="37" spans="8:31" ht="47.25" customHeight="1" x14ac:dyDescent="0.45">
      <c r="H37" s="2" t="str">
        <f ca="1">IF(COUNTIF(J$3:J37,J37)=1,$Y$1,"")</f>
        <v/>
      </c>
      <c r="I37" s="2" t="str">
        <f ca="1">IF(H37=$Y$1,COUNTIF(H$3:H37,$Y$1),"")</f>
        <v/>
      </c>
      <c r="J37" s="2">
        <f t="shared" ca="1" si="0"/>
        <v>2</v>
      </c>
      <c r="L37" s="2" t="str">
        <f ca="1">IF(COUNTIF(N$3:N37,N37)=1,$Y$1,"")</f>
        <v/>
      </c>
      <c r="M37" s="2" t="str">
        <f ca="1">IF(L37=$Y$1,COUNTIF(L$3:L37,$Y$1)+5,"")</f>
        <v/>
      </c>
      <c r="N37" s="2">
        <f t="shared" ca="1" si="1"/>
        <v>8</v>
      </c>
      <c r="P37" s="2" t="str">
        <f ca="1">IF(COUNTIF(R$3:R37,R37)=1,$Y$1,"")</f>
        <v/>
      </c>
      <c r="Q37" s="2" t="str">
        <f ca="1">IF(P37=$Y$1,COUNTIF(P$3:P37,$Y$1)+10,"")</f>
        <v/>
      </c>
      <c r="R37" s="2">
        <f t="shared" ca="1" si="2"/>
        <v>15</v>
      </c>
      <c r="Y37" s="2">
        <f t="shared" ref="Y37:Y68" ca="1" si="9">RANDBETWEEN($G$2,$G$4)</f>
        <v>2</v>
      </c>
      <c r="Z37" s="2">
        <f ca="1">COUNTIF($Y$5:Y37,Y37)</f>
        <v>13</v>
      </c>
      <c r="AA37" s="2" t="str">
        <f t="shared" ca="1" si="7"/>
        <v/>
      </c>
      <c r="AB37" s="2" t="str">
        <f ca="1">IF(AA37=$Y$1,COUNTIF($AA$5:AA37,$Y$1),"")</f>
        <v/>
      </c>
      <c r="AC37" s="2" t="str">
        <f t="shared" ca="1" si="8"/>
        <v/>
      </c>
      <c r="AD37" s="1" t="str">
        <f t="shared" ca="1" si="5"/>
        <v/>
      </c>
      <c r="AE37" s="1" t="str">
        <f t="shared" ca="1" si="6"/>
        <v/>
      </c>
    </row>
    <row r="38" spans="8:31" ht="47.25" customHeight="1" x14ac:dyDescent="0.45">
      <c r="H38" s="2" t="str">
        <f ca="1">IF(COUNTIF(J$3:J38,J38)=1,$Y$1,"")</f>
        <v/>
      </c>
      <c r="I38" s="2" t="str">
        <f ca="1">IF(H38=$Y$1,COUNTIF(H$3:H38,$Y$1),"")</f>
        <v/>
      </c>
      <c r="J38" s="2">
        <f t="shared" ca="1" si="0"/>
        <v>2</v>
      </c>
      <c r="L38" s="2" t="str">
        <f ca="1">IF(COUNTIF(N$3:N38,N38)=1,$Y$1,"")</f>
        <v/>
      </c>
      <c r="M38" s="2" t="str">
        <f ca="1">IF(L38=$Y$1,COUNTIF(L$3:L38,$Y$1)+5,"")</f>
        <v/>
      </c>
      <c r="N38" s="2">
        <f t="shared" ca="1" si="1"/>
        <v>9</v>
      </c>
      <c r="P38" s="2" t="str">
        <f ca="1">IF(COUNTIF(R$3:R38,R38)=1,$Y$1,"")</f>
        <v/>
      </c>
      <c r="Q38" s="2" t="str">
        <f ca="1">IF(P38=$Y$1,COUNTIF(P$3:P38,$Y$1)+10,"")</f>
        <v/>
      </c>
      <c r="R38" s="2">
        <f t="shared" ca="1" si="2"/>
        <v>13</v>
      </c>
      <c r="Y38" s="2">
        <f t="shared" ca="1" si="9"/>
        <v>3</v>
      </c>
      <c r="Z38" s="2">
        <f ca="1">COUNTIF($Y$5:Y38,Y38)</f>
        <v>12</v>
      </c>
      <c r="AA38" s="2" t="str">
        <f t="shared" ca="1" si="7"/>
        <v/>
      </c>
      <c r="AB38" s="2" t="str">
        <f ca="1">IF(AA38=$Y$1,COUNTIF($AA$5:AA38,$Y$1),"")</f>
        <v/>
      </c>
      <c r="AC38" s="2" t="str">
        <f t="shared" ca="1" si="8"/>
        <v/>
      </c>
      <c r="AD38" s="1" t="str">
        <f t="shared" ca="1" si="5"/>
        <v/>
      </c>
      <c r="AE38" s="1" t="str">
        <f t="shared" ca="1" si="6"/>
        <v/>
      </c>
    </row>
    <row r="39" spans="8:31" ht="47.25" customHeight="1" x14ac:dyDescent="0.45">
      <c r="H39" s="2" t="str">
        <f ca="1">IF(COUNTIF(J$3:J39,J39)=1,$Y$1,"")</f>
        <v/>
      </c>
      <c r="I39" s="2" t="str">
        <f ca="1">IF(H39=$Y$1,COUNTIF(H$3:H39,$Y$1),"")</f>
        <v/>
      </c>
      <c r="J39" s="2">
        <f t="shared" ca="1" si="0"/>
        <v>2</v>
      </c>
      <c r="L39" s="2" t="str">
        <f ca="1">IF(COUNTIF(N$3:N39,N39)=1,$Y$1,"")</f>
        <v/>
      </c>
      <c r="M39" s="2" t="str">
        <f ca="1">IF(L39=$Y$1,COUNTIF(L$3:L39,$Y$1)+5,"")</f>
        <v/>
      </c>
      <c r="N39" s="2">
        <f t="shared" ca="1" si="1"/>
        <v>7</v>
      </c>
      <c r="P39" s="2" t="str">
        <f ca="1">IF(COUNTIF(R$3:R39,R39)=1,$Y$1,"")</f>
        <v/>
      </c>
      <c r="Q39" s="2" t="str">
        <f ca="1">IF(P39=$Y$1,COUNTIF(P$3:P39,$Y$1)+10,"")</f>
        <v/>
      </c>
      <c r="R39" s="2">
        <f t="shared" ca="1" si="2"/>
        <v>13</v>
      </c>
      <c r="Y39" s="2">
        <f t="shared" ca="1" si="9"/>
        <v>2</v>
      </c>
      <c r="Z39" s="2">
        <f ca="1">COUNTIF($Y$5:Y39,Y39)</f>
        <v>14</v>
      </c>
      <c r="AA39" s="2" t="str">
        <f t="shared" ca="1" si="7"/>
        <v/>
      </c>
      <c r="AB39" s="2" t="str">
        <f ca="1">IF(AA39=$Y$1,COUNTIF($AA$5:AA39,$Y$1),"")</f>
        <v/>
      </c>
      <c r="AC39" s="2" t="str">
        <f t="shared" ca="1" si="8"/>
        <v/>
      </c>
      <c r="AD39" s="1" t="str">
        <f t="shared" ca="1" si="5"/>
        <v/>
      </c>
      <c r="AE39" s="1" t="str">
        <f t="shared" ca="1" si="6"/>
        <v/>
      </c>
    </row>
    <row r="40" spans="8:31" ht="47.25" customHeight="1" x14ac:dyDescent="0.45">
      <c r="H40" s="2" t="str">
        <f ca="1">IF(COUNTIF(J$3:J40,J40)=1,$Y$1,"")</f>
        <v/>
      </c>
      <c r="I40" s="2" t="str">
        <f ca="1">IF(H40=$Y$1,COUNTIF(H$3:H40,$Y$1),"")</f>
        <v/>
      </c>
      <c r="J40" s="2">
        <f t="shared" ca="1" si="0"/>
        <v>2</v>
      </c>
      <c r="L40" s="2" t="str">
        <f ca="1">IF(COUNTIF(N$3:N40,N40)=1,$Y$1,"")</f>
        <v/>
      </c>
      <c r="M40" s="2" t="str">
        <f ca="1">IF(L40=$Y$1,COUNTIF(L$3:L40,$Y$1)+5,"")</f>
        <v/>
      </c>
      <c r="N40" s="2">
        <f t="shared" ca="1" si="1"/>
        <v>7</v>
      </c>
      <c r="P40" s="2" t="str">
        <f ca="1">IF(COUNTIF(R$3:R40,R40)=1,$Y$1,"")</f>
        <v/>
      </c>
      <c r="Q40" s="2" t="str">
        <f ca="1">IF(P40=$Y$1,COUNTIF(P$3:P40,$Y$1)+10,"")</f>
        <v/>
      </c>
      <c r="R40" s="2">
        <f t="shared" ca="1" si="2"/>
        <v>14</v>
      </c>
      <c r="Y40" s="2">
        <f t="shared" ca="1" si="9"/>
        <v>1</v>
      </c>
      <c r="Z40" s="2">
        <f ca="1">COUNTIF($Y$5:Y40,Y40)</f>
        <v>10</v>
      </c>
      <c r="AA40" s="2" t="str">
        <f t="shared" ca="1" si="7"/>
        <v/>
      </c>
      <c r="AB40" s="2" t="str">
        <f ca="1">IF(AA40=$Y$1,COUNTIF($AA$5:AA40,$Y$1),"")</f>
        <v/>
      </c>
      <c r="AC40" s="2" t="str">
        <f t="shared" ca="1" si="8"/>
        <v/>
      </c>
      <c r="AD40" s="1" t="str">
        <f t="shared" ca="1" si="5"/>
        <v/>
      </c>
      <c r="AE40" s="1" t="str">
        <f t="shared" ca="1" si="6"/>
        <v/>
      </c>
    </row>
    <row r="41" spans="8:31" ht="47.25" customHeight="1" x14ac:dyDescent="0.45">
      <c r="H41" s="2" t="str">
        <f ca="1">IF(COUNTIF(J$3:J41,J41)=1,$Y$1,"")</f>
        <v/>
      </c>
      <c r="I41" s="2" t="str">
        <f ca="1">IF(H41=$Y$1,COUNTIF(H$3:H41,$Y$1),"")</f>
        <v/>
      </c>
      <c r="J41" s="2">
        <f t="shared" ca="1" si="0"/>
        <v>2</v>
      </c>
      <c r="L41" s="2" t="str">
        <f ca="1">IF(COUNTIF(N$3:N41,N41)=1,$Y$1,"")</f>
        <v/>
      </c>
      <c r="M41" s="2" t="str">
        <f ca="1">IF(L41=$Y$1,COUNTIF(L$3:L41,$Y$1)+5,"")</f>
        <v/>
      </c>
      <c r="N41" s="2">
        <f t="shared" ca="1" si="1"/>
        <v>9</v>
      </c>
      <c r="P41" s="2" t="str">
        <f ca="1">IF(COUNTIF(R$3:R41,R41)=1,$Y$1,"")</f>
        <v/>
      </c>
      <c r="Q41" s="2" t="str">
        <f ca="1">IF(P41=$Y$1,COUNTIF(P$3:P41,$Y$1)+10,"")</f>
        <v/>
      </c>
      <c r="R41" s="2">
        <f t="shared" ca="1" si="2"/>
        <v>13</v>
      </c>
      <c r="Y41" s="2">
        <f t="shared" ca="1" si="9"/>
        <v>2</v>
      </c>
      <c r="Z41" s="2">
        <f ca="1">COUNTIF($Y$5:Y41,Y41)</f>
        <v>15</v>
      </c>
      <c r="AA41" s="2" t="str">
        <f t="shared" ca="1" si="7"/>
        <v/>
      </c>
      <c r="AB41" s="2" t="str">
        <f ca="1">IF(AA41=$Y$1,COUNTIF($AA$5:AA41,$Y$1),"")</f>
        <v/>
      </c>
      <c r="AC41" s="2" t="str">
        <f t="shared" ca="1" si="8"/>
        <v/>
      </c>
      <c r="AD41" s="1" t="str">
        <f t="shared" ca="1" si="5"/>
        <v/>
      </c>
      <c r="AE41" s="1" t="str">
        <f t="shared" ca="1" si="6"/>
        <v/>
      </c>
    </row>
    <row r="42" spans="8:31" ht="47.25" customHeight="1" x14ac:dyDescent="0.45">
      <c r="H42" s="2" t="str">
        <f ca="1">IF(COUNTIF(J$3:J42,J42)=1,$Y$1,"")</f>
        <v/>
      </c>
      <c r="I42" s="2" t="str">
        <f ca="1">IF(H42=$Y$1,COUNTIF(H$3:H42,$Y$1),"")</f>
        <v/>
      </c>
      <c r="J42" s="2">
        <f t="shared" ca="1" si="0"/>
        <v>1</v>
      </c>
      <c r="L42" s="2" t="str">
        <f ca="1">IF(COUNTIF(N$3:N42,N42)=1,$Y$1,"")</f>
        <v/>
      </c>
      <c r="M42" s="2" t="str">
        <f ca="1">IF(L42=$Y$1,COUNTIF(L$3:L42,$Y$1)+5,"")</f>
        <v/>
      </c>
      <c r="N42" s="2">
        <f t="shared" ca="1" si="1"/>
        <v>10</v>
      </c>
      <c r="P42" s="2" t="str">
        <f ca="1">IF(COUNTIF(R$3:R42,R42)=1,$Y$1,"")</f>
        <v/>
      </c>
      <c r="Q42" s="2" t="str">
        <f ca="1">IF(P42=$Y$1,COUNTIF(P$3:P42,$Y$1)+10,"")</f>
        <v/>
      </c>
      <c r="R42" s="2">
        <f t="shared" ca="1" si="2"/>
        <v>12</v>
      </c>
      <c r="Y42" s="2">
        <f t="shared" ca="1" si="9"/>
        <v>3</v>
      </c>
      <c r="Z42" s="2">
        <f ca="1">COUNTIF($Y$5:Y42,Y42)</f>
        <v>13</v>
      </c>
      <c r="AA42" s="2" t="str">
        <f t="shared" ca="1" si="7"/>
        <v/>
      </c>
      <c r="AB42" s="2" t="str">
        <f ca="1">IF(AA42=$Y$1,COUNTIF($AA$5:AA42,$Y$1),"")</f>
        <v/>
      </c>
      <c r="AC42" s="2" t="str">
        <f t="shared" ca="1" si="8"/>
        <v/>
      </c>
      <c r="AD42" s="1" t="str">
        <f t="shared" ca="1" si="5"/>
        <v/>
      </c>
      <c r="AE42" s="1" t="str">
        <f t="shared" ca="1" si="6"/>
        <v/>
      </c>
    </row>
    <row r="43" spans="8:31" ht="47.25" customHeight="1" x14ac:dyDescent="0.45">
      <c r="H43" s="2" t="str">
        <f ca="1">IF(COUNTIF(J$3:J43,J43)=1,$Y$1,"")</f>
        <v/>
      </c>
      <c r="I43" s="2" t="str">
        <f ca="1">IF(H43=$Y$1,COUNTIF(H$3:H43,$Y$1),"")</f>
        <v/>
      </c>
      <c r="J43" s="2">
        <f t="shared" ca="1" si="0"/>
        <v>2</v>
      </c>
      <c r="L43" s="2" t="str">
        <f ca="1">IF(COUNTIF(N$3:N43,N43)=1,$Y$1,"")</f>
        <v/>
      </c>
      <c r="M43" s="2" t="str">
        <f ca="1">IF(L43=$Y$1,COUNTIF(L$3:L43,$Y$1)+5,"")</f>
        <v/>
      </c>
      <c r="N43" s="2">
        <f t="shared" ca="1" si="1"/>
        <v>7</v>
      </c>
      <c r="P43" s="2" t="str">
        <f ca="1">IF(COUNTIF(R$3:R43,R43)=1,$Y$1,"")</f>
        <v/>
      </c>
      <c r="Q43" s="2" t="str">
        <f ca="1">IF(P43=$Y$1,COUNTIF(P$3:P43,$Y$1)+10,"")</f>
        <v/>
      </c>
      <c r="R43" s="2">
        <f t="shared" ca="1" si="2"/>
        <v>15</v>
      </c>
      <c r="Y43" s="2">
        <f t="shared" ca="1" si="9"/>
        <v>3</v>
      </c>
      <c r="Z43" s="2">
        <f ca="1">COUNTIF($Y$5:Y43,Y43)</f>
        <v>14</v>
      </c>
      <c r="AA43" s="2" t="str">
        <f t="shared" ca="1" si="7"/>
        <v/>
      </c>
      <c r="AB43" s="2" t="str">
        <f ca="1">IF(AA43=$Y$1,COUNTIF($AA$5:AA43,$Y$1),"")</f>
        <v/>
      </c>
      <c r="AC43" s="2" t="str">
        <f t="shared" ca="1" si="8"/>
        <v/>
      </c>
      <c r="AD43" s="1" t="str">
        <f t="shared" ca="1" si="5"/>
        <v/>
      </c>
      <c r="AE43" s="1" t="str">
        <f t="shared" ca="1" si="6"/>
        <v/>
      </c>
    </row>
    <row r="44" spans="8:31" ht="47.25" customHeight="1" x14ac:dyDescent="0.45">
      <c r="H44" s="2" t="str">
        <f ca="1">IF(COUNTIF(J$3:J44,J44)=1,$Y$1,"")</f>
        <v/>
      </c>
      <c r="I44" s="2" t="str">
        <f ca="1">IF(H44=$Y$1,COUNTIF(H$3:H44,$Y$1),"")</f>
        <v/>
      </c>
      <c r="J44" s="2">
        <f t="shared" ca="1" si="0"/>
        <v>1</v>
      </c>
      <c r="L44" s="2" t="str">
        <f ca="1">IF(COUNTIF(N$3:N44,N44)=1,$Y$1,"")</f>
        <v/>
      </c>
      <c r="M44" s="2" t="str">
        <f ca="1">IF(L44=$Y$1,COUNTIF(L$3:L44,$Y$1)+5,"")</f>
        <v/>
      </c>
      <c r="N44" s="2">
        <f t="shared" ca="1" si="1"/>
        <v>8</v>
      </c>
      <c r="P44" s="2" t="str">
        <f ca="1">IF(COUNTIF(R$3:R44,R44)=1,$Y$1,"")</f>
        <v/>
      </c>
      <c r="Q44" s="2" t="str">
        <f ca="1">IF(P44=$Y$1,COUNTIF(P$3:P44,$Y$1)+10,"")</f>
        <v/>
      </c>
      <c r="R44" s="2">
        <f t="shared" ca="1" si="2"/>
        <v>15</v>
      </c>
      <c r="Y44" s="2">
        <f t="shared" ca="1" si="9"/>
        <v>3</v>
      </c>
      <c r="Z44" s="2">
        <f ca="1">COUNTIF($Y$5:Y44,Y44)</f>
        <v>15</v>
      </c>
      <c r="AA44" s="2" t="str">
        <f t="shared" ca="1" si="7"/>
        <v/>
      </c>
      <c r="AB44" s="2" t="str">
        <f ca="1">IF(AA44=$Y$1,COUNTIF($AA$5:AA44,$Y$1),"")</f>
        <v/>
      </c>
      <c r="AC44" s="2" t="str">
        <f t="shared" ca="1" si="8"/>
        <v/>
      </c>
      <c r="AD44" s="1" t="str">
        <f t="shared" ca="1" si="5"/>
        <v/>
      </c>
      <c r="AE44" s="1" t="str">
        <f t="shared" ca="1" si="6"/>
        <v/>
      </c>
    </row>
    <row r="45" spans="8:31" ht="47.25" customHeight="1" x14ac:dyDescent="0.45">
      <c r="H45" s="2" t="str">
        <f ca="1">IF(COUNTIF(J$3:J45,J45)=1,$Y$1,"")</f>
        <v/>
      </c>
      <c r="I45" s="2" t="str">
        <f ca="1">IF(H45=$Y$1,COUNTIF(H$3:H45,$Y$1),"")</f>
        <v/>
      </c>
      <c r="J45" s="2">
        <f t="shared" ca="1" si="0"/>
        <v>1</v>
      </c>
      <c r="L45" s="2" t="str">
        <f ca="1">IF(COUNTIF(N$3:N45,N45)=1,$Y$1,"")</f>
        <v/>
      </c>
      <c r="M45" s="2" t="str">
        <f ca="1">IF(L45=$Y$1,COUNTIF(L$3:L45,$Y$1)+5,"")</f>
        <v/>
      </c>
      <c r="N45" s="2">
        <f t="shared" ca="1" si="1"/>
        <v>7</v>
      </c>
      <c r="P45" s="2" t="str">
        <f ca="1">IF(COUNTIF(R$3:R45,R45)=1,$Y$1,"")</f>
        <v/>
      </c>
      <c r="Q45" s="2" t="str">
        <f ca="1">IF(P45=$Y$1,COUNTIF(P$3:P45,$Y$1)+10,"")</f>
        <v/>
      </c>
      <c r="R45" s="2">
        <f t="shared" ca="1" si="2"/>
        <v>15</v>
      </c>
      <c r="Y45" s="2">
        <f t="shared" ca="1" si="9"/>
        <v>2</v>
      </c>
      <c r="Z45" s="2">
        <f ca="1">COUNTIF($Y$5:Y45,Y45)</f>
        <v>16</v>
      </c>
      <c r="AA45" s="2" t="str">
        <f t="shared" ca="1" si="7"/>
        <v/>
      </c>
      <c r="AB45" s="2" t="str">
        <f ca="1">IF(AA45=$Y$1,COUNTIF($AA$5:AA45,$Y$1),"")</f>
        <v/>
      </c>
      <c r="AC45" s="2" t="str">
        <f t="shared" ca="1" si="8"/>
        <v/>
      </c>
      <c r="AD45" s="1" t="str">
        <f t="shared" ca="1" si="5"/>
        <v/>
      </c>
      <c r="AE45" s="1" t="str">
        <f t="shared" ca="1" si="6"/>
        <v/>
      </c>
    </row>
    <row r="46" spans="8:31" ht="47.25" customHeight="1" x14ac:dyDescent="0.45">
      <c r="H46" s="2" t="str">
        <f ca="1">IF(COUNTIF(J$3:J46,J46)=1,$Y$1,"")</f>
        <v/>
      </c>
      <c r="I46" s="2" t="str">
        <f ca="1">IF(H46=$Y$1,COUNTIF(H$3:H46,$Y$1),"")</f>
        <v/>
      </c>
      <c r="J46" s="2">
        <f t="shared" ca="1" si="0"/>
        <v>2</v>
      </c>
      <c r="L46" s="2" t="str">
        <f ca="1">IF(COUNTIF(N$3:N46,N46)=1,$Y$1,"")</f>
        <v/>
      </c>
      <c r="M46" s="2" t="str">
        <f ca="1">IF(L46=$Y$1,COUNTIF(L$3:L46,$Y$1)+5,"")</f>
        <v/>
      </c>
      <c r="N46" s="2">
        <f t="shared" ca="1" si="1"/>
        <v>9</v>
      </c>
      <c r="P46" s="2" t="str">
        <f ca="1">IF(COUNTIF(R$3:R46,R46)=1,$Y$1,"")</f>
        <v/>
      </c>
      <c r="Q46" s="2" t="str">
        <f ca="1">IF(P46=$Y$1,COUNTIF(P$3:P46,$Y$1)+10,"")</f>
        <v/>
      </c>
      <c r="R46" s="2">
        <f t="shared" ca="1" si="2"/>
        <v>11</v>
      </c>
      <c r="Y46" s="2">
        <f t="shared" ca="1" si="9"/>
        <v>2</v>
      </c>
      <c r="Z46" s="2">
        <f ca="1">COUNTIF($Y$5:Y46,Y46)</f>
        <v>17</v>
      </c>
      <c r="AA46" s="2" t="str">
        <f t="shared" ca="1" si="7"/>
        <v/>
      </c>
      <c r="AB46" s="2" t="str">
        <f ca="1">IF(AA46=$Y$1,COUNTIF($AA$5:AA46,$Y$1),"")</f>
        <v/>
      </c>
      <c r="AC46" s="2" t="str">
        <f t="shared" ca="1" si="8"/>
        <v/>
      </c>
      <c r="AD46" s="1" t="str">
        <f t="shared" ca="1" si="5"/>
        <v/>
      </c>
      <c r="AE46" s="1" t="str">
        <f t="shared" ca="1" si="6"/>
        <v/>
      </c>
    </row>
    <row r="47" spans="8:31" ht="47.25" customHeight="1" x14ac:dyDescent="0.45">
      <c r="H47" s="2" t="str">
        <f ca="1">IF(COUNTIF(J$3:J47,J47)=1,$Y$1,"")</f>
        <v/>
      </c>
      <c r="I47" s="2" t="str">
        <f ca="1">IF(H47=$Y$1,COUNTIF(H$3:H47,$Y$1),"")</f>
        <v/>
      </c>
      <c r="J47" s="2">
        <f t="shared" ca="1" si="0"/>
        <v>2</v>
      </c>
      <c r="L47" s="2" t="str">
        <f ca="1">IF(COUNTIF(N$3:N47,N47)=1,$Y$1,"")</f>
        <v/>
      </c>
      <c r="M47" s="2" t="str">
        <f ca="1">IF(L47=$Y$1,COUNTIF(L$3:L47,$Y$1)+5,"")</f>
        <v/>
      </c>
      <c r="N47" s="2">
        <f t="shared" ca="1" si="1"/>
        <v>9</v>
      </c>
      <c r="P47" s="2" t="str">
        <f ca="1">IF(COUNTIF(R$3:R47,R47)=1,$Y$1,"")</f>
        <v/>
      </c>
      <c r="Q47" s="2" t="str">
        <f ca="1">IF(P47=$Y$1,COUNTIF(P$3:P47,$Y$1)+10,"")</f>
        <v/>
      </c>
      <c r="R47" s="2">
        <f t="shared" ca="1" si="2"/>
        <v>14</v>
      </c>
      <c r="Y47" s="2">
        <f t="shared" ca="1" si="9"/>
        <v>1</v>
      </c>
      <c r="Z47" s="2">
        <f ca="1">COUNTIF($Y$5:Y47,Y47)</f>
        <v>11</v>
      </c>
      <c r="AA47" s="2" t="str">
        <f t="shared" ca="1" si="7"/>
        <v/>
      </c>
      <c r="AB47" s="2" t="str">
        <f ca="1">IF(AA47=$Y$1,COUNTIF($AA$5:AA47,$Y$1),"")</f>
        <v/>
      </c>
      <c r="AC47" s="2" t="str">
        <f t="shared" ca="1" si="8"/>
        <v/>
      </c>
      <c r="AD47" s="1" t="str">
        <f t="shared" ca="1" si="5"/>
        <v/>
      </c>
      <c r="AE47" s="1" t="str">
        <f t="shared" ca="1" si="6"/>
        <v/>
      </c>
    </row>
    <row r="48" spans="8:31" ht="47.25" customHeight="1" x14ac:dyDescent="0.45">
      <c r="H48" s="2" t="str">
        <f ca="1">IF(COUNTIF(J$3:J48,J48)=1,$Y$1,"")</f>
        <v/>
      </c>
      <c r="I48" s="2" t="str">
        <f ca="1">IF(H48=$Y$1,COUNTIF(H$3:H48,$Y$1),"")</f>
        <v/>
      </c>
      <c r="J48" s="2">
        <f t="shared" ca="1" si="0"/>
        <v>1</v>
      </c>
      <c r="L48" s="2" t="str">
        <f ca="1">IF(COUNTIF(N$3:N48,N48)=1,$Y$1,"")</f>
        <v/>
      </c>
      <c r="M48" s="2" t="str">
        <f ca="1">IF(L48=$Y$1,COUNTIF(L$3:L48,$Y$1)+5,"")</f>
        <v/>
      </c>
      <c r="N48" s="2">
        <f t="shared" ca="1" si="1"/>
        <v>9</v>
      </c>
      <c r="P48" s="2" t="str">
        <f ca="1">IF(COUNTIF(R$3:R48,R48)=1,$Y$1,"")</f>
        <v/>
      </c>
      <c r="Q48" s="2" t="str">
        <f ca="1">IF(P48=$Y$1,COUNTIF(P$3:P48,$Y$1)+10,"")</f>
        <v/>
      </c>
      <c r="R48" s="2">
        <f t="shared" ca="1" si="2"/>
        <v>14</v>
      </c>
      <c r="Y48" s="2">
        <f t="shared" ca="1" si="9"/>
        <v>2</v>
      </c>
      <c r="Z48" s="2">
        <f ca="1">COUNTIF($Y$5:Y48,Y48)</f>
        <v>18</v>
      </c>
      <c r="AA48" s="2" t="str">
        <f t="shared" ca="1" si="7"/>
        <v/>
      </c>
      <c r="AB48" s="2" t="str">
        <f ca="1">IF(AA48=$Y$1,COUNTIF($AA$5:AA48,$Y$1),"")</f>
        <v/>
      </c>
      <c r="AC48" s="2" t="str">
        <f t="shared" ca="1" si="8"/>
        <v/>
      </c>
      <c r="AD48" s="1" t="str">
        <f t="shared" ca="1" si="5"/>
        <v/>
      </c>
      <c r="AE48" s="1" t="str">
        <f t="shared" ca="1" si="6"/>
        <v/>
      </c>
    </row>
    <row r="49" spans="8:31" ht="47.25" customHeight="1" x14ac:dyDescent="0.45">
      <c r="H49" s="2" t="str">
        <f ca="1">IF(COUNTIF(J$3:J49,J49)=1,$Y$1,"")</f>
        <v/>
      </c>
      <c r="I49" s="2" t="str">
        <f ca="1">IF(H49=$Y$1,COUNTIF(H$3:H49,$Y$1),"")</f>
        <v/>
      </c>
      <c r="J49" s="2">
        <f t="shared" ca="1" si="0"/>
        <v>2</v>
      </c>
      <c r="L49" s="2" t="str">
        <f ca="1">IF(COUNTIF(N$3:N49,N49)=1,$Y$1,"")</f>
        <v/>
      </c>
      <c r="M49" s="2" t="str">
        <f ca="1">IF(L49=$Y$1,COUNTIF(L$3:L49,$Y$1)+5,"")</f>
        <v/>
      </c>
      <c r="N49" s="2">
        <f t="shared" ca="1" si="1"/>
        <v>7</v>
      </c>
      <c r="P49" s="2" t="str">
        <f ca="1">IF(COUNTIF(R$3:R49,R49)=1,$Y$1,"")</f>
        <v/>
      </c>
      <c r="Q49" s="2" t="str">
        <f ca="1">IF(P49=$Y$1,COUNTIF(P$3:P49,$Y$1)+10,"")</f>
        <v/>
      </c>
      <c r="R49" s="2">
        <f t="shared" ca="1" si="2"/>
        <v>15</v>
      </c>
      <c r="Y49" s="2">
        <f t="shared" ca="1" si="9"/>
        <v>2</v>
      </c>
      <c r="Z49" s="2">
        <f ca="1">COUNTIF($Y$5:Y49,Y49)</f>
        <v>19</v>
      </c>
      <c r="AA49" s="2" t="str">
        <f t="shared" ca="1" si="7"/>
        <v/>
      </c>
      <c r="AB49" s="2" t="str">
        <f ca="1">IF(AA49=$Y$1,COUNTIF($AA$5:AA49,$Y$1),"")</f>
        <v/>
      </c>
      <c r="AC49" s="2" t="str">
        <f t="shared" ca="1" si="8"/>
        <v/>
      </c>
      <c r="AD49" s="1" t="str">
        <f t="shared" ca="1" si="5"/>
        <v/>
      </c>
      <c r="AE49" s="1" t="str">
        <f t="shared" ca="1" si="6"/>
        <v/>
      </c>
    </row>
    <row r="50" spans="8:31" ht="47.25" customHeight="1" x14ac:dyDescent="0.45">
      <c r="H50" s="2" t="str">
        <f ca="1">IF(COUNTIF(J$3:J50,J50)=1,$Y$1,"")</f>
        <v/>
      </c>
      <c r="I50" s="2" t="str">
        <f ca="1">IF(H50=$Y$1,COUNTIF(H$3:H50,$Y$1),"")</f>
        <v/>
      </c>
      <c r="J50" s="2">
        <f t="shared" ca="1" si="0"/>
        <v>2</v>
      </c>
      <c r="L50" s="2" t="str">
        <f ca="1">IF(COUNTIF(N$3:N50,N50)=1,$Y$1,"")</f>
        <v/>
      </c>
      <c r="M50" s="2" t="str">
        <f ca="1">IF(L50=$Y$1,COUNTIF(L$3:L50,$Y$1)+5,"")</f>
        <v/>
      </c>
      <c r="N50" s="2">
        <f t="shared" ca="1" si="1"/>
        <v>6</v>
      </c>
      <c r="P50" s="2" t="str">
        <f ca="1">IF(COUNTIF(R$3:R50,R50)=1,$Y$1,"")</f>
        <v/>
      </c>
      <c r="Q50" s="2" t="str">
        <f ca="1">IF(P50=$Y$1,COUNTIF(P$3:P50,$Y$1)+10,"")</f>
        <v/>
      </c>
      <c r="R50" s="2">
        <f t="shared" ca="1" si="2"/>
        <v>14</v>
      </c>
      <c r="Y50" s="2">
        <f t="shared" ca="1" si="9"/>
        <v>2</v>
      </c>
      <c r="Z50" s="2">
        <f ca="1">COUNTIF($Y$5:Y50,Y50)</f>
        <v>20</v>
      </c>
      <c r="AA50" s="2" t="str">
        <f t="shared" ca="1" si="7"/>
        <v/>
      </c>
      <c r="AB50" s="2" t="str">
        <f ca="1">IF(AA50=$Y$1,COUNTIF($AA$5:AA50,$Y$1),"")</f>
        <v/>
      </c>
      <c r="AC50" s="2" t="str">
        <f t="shared" ca="1" si="8"/>
        <v/>
      </c>
      <c r="AD50" s="1" t="str">
        <f t="shared" ca="1" si="5"/>
        <v/>
      </c>
      <c r="AE50" s="1" t="str">
        <f t="shared" ca="1" si="6"/>
        <v/>
      </c>
    </row>
    <row r="51" spans="8:31" ht="47.25" customHeight="1" x14ac:dyDescent="0.45">
      <c r="H51" s="2" t="str">
        <f ca="1">IF(COUNTIF(J$3:J51,J51)=1,$Y$1,"")</f>
        <v/>
      </c>
      <c r="I51" s="2" t="str">
        <f ca="1">IF(H51=$Y$1,COUNTIF(H$3:H51,$Y$1),"")</f>
        <v/>
      </c>
      <c r="J51" s="2">
        <f t="shared" ca="1" si="0"/>
        <v>1</v>
      </c>
      <c r="L51" s="2" t="str">
        <f ca="1">IF(COUNTIF(N$3:N51,N51)=1,$Y$1,"")</f>
        <v/>
      </c>
      <c r="M51" s="2" t="str">
        <f ca="1">IF(L51=$Y$1,COUNTIF(L$3:L51,$Y$1)+5,"")</f>
        <v/>
      </c>
      <c r="N51" s="2">
        <f t="shared" ca="1" si="1"/>
        <v>7</v>
      </c>
      <c r="P51" s="2" t="str">
        <f ca="1">IF(COUNTIF(R$3:R51,R51)=1,$Y$1,"")</f>
        <v/>
      </c>
      <c r="Q51" s="2" t="str">
        <f ca="1">IF(P51=$Y$1,COUNTIF(P$3:P51,$Y$1)+10,"")</f>
        <v/>
      </c>
      <c r="R51" s="2">
        <f t="shared" ca="1" si="2"/>
        <v>11</v>
      </c>
      <c r="Y51" s="2">
        <f t="shared" ca="1" si="9"/>
        <v>2</v>
      </c>
      <c r="Z51" s="2">
        <f ca="1">COUNTIF($Y$5:Y51,Y51)</f>
        <v>21</v>
      </c>
      <c r="AA51" s="2" t="str">
        <f t="shared" ca="1" si="7"/>
        <v/>
      </c>
      <c r="AB51" s="2" t="str">
        <f ca="1">IF(AA51=$Y$1,COUNTIF($AA$5:AA51,$Y$1),"")</f>
        <v/>
      </c>
      <c r="AC51" s="2" t="str">
        <f t="shared" ca="1" si="8"/>
        <v/>
      </c>
      <c r="AD51" s="1" t="str">
        <f t="shared" ca="1" si="5"/>
        <v/>
      </c>
      <c r="AE51" s="1" t="str">
        <f t="shared" ca="1" si="6"/>
        <v/>
      </c>
    </row>
    <row r="52" spans="8:31" ht="47.25" customHeight="1" x14ac:dyDescent="0.45">
      <c r="H52" s="2" t="str">
        <f ca="1">IF(COUNTIF(J$3:J52,J52)=1,$Y$1,"")</f>
        <v/>
      </c>
      <c r="I52" s="2" t="str">
        <f ca="1">IF(H52=$Y$1,COUNTIF(H$3:H52,$Y$1),"")</f>
        <v/>
      </c>
      <c r="J52" s="2">
        <f t="shared" ca="1" si="0"/>
        <v>1</v>
      </c>
      <c r="L52" s="2" t="str">
        <f ca="1">IF(COUNTIF(N$3:N52,N52)=1,$Y$1,"")</f>
        <v/>
      </c>
      <c r="M52" s="2" t="str">
        <f ca="1">IF(L52=$Y$1,COUNTIF(L$3:L52,$Y$1)+5,"")</f>
        <v/>
      </c>
      <c r="N52" s="2">
        <f t="shared" ca="1" si="1"/>
        <v>9</v>
      </c>
      <c r="P52" s="2" t="str">
        <f ca="1">IF(COUNTIF(R$3:R52,R52)=1,$Y$1,"")</f>
        <v/>
      </c>
      <c r="Q52" s="2" t="str">
        <f ca="1">IF(P52=$Y$1,COUNTIF(P$3:P52,$Y$1)+10,"")</f>
        <v/>
      </c>
      <c r="R52" s="2">
        <f t="shared" ca="1" si="2"/>
        <v>13</v>
      </c>
      <c r="Y52" s="2">
        <f t="shared" ca="1" si="9"/>
        <v>1</v>
      </c>
      <c r="Z52" s="2">
        <f ca="1">COUNTIF($Y$5:Y52,Y52)</f>
        <v>12</v>
      </c>
      <c r="AA52" s="2" t="str">
        <f t="shared" ca="1" si="7"/>
        <v/>
      </c>
      <c r="AB52" s="2" t="str">
        <f ca="1">IF(AA52=$Y$1,COUNTIF($AA$5:AA52,$Y$1),"")</f>
        <v/>
      </c>
      <c r="AC52" s="2" t="str">
        <f t="shared" ca="1" si="8"/>
        <v/>
      </c>
      <c r="AD52" s="1" t="str">
        <f t="shared" ca="1" si="5"/>
        <v/>
      </c>
      <c r="AE52" s="1" t="str">
        <f t="shared" ca="1" si="6"/>
        <v/>
      </c>
    </row>
    <row r="53" spans="8:31" ht="47.25" customHeight="1" x14ac:dyDescent="0.45">
      <c r="H53" s="2" t="str">
        <f ca="1">IF(COUNTIF(J$3:J53,J53)=1,$Y$1,"")</f>
        <v/>
      </c>
      <c r="I53" s="2" t="str">
        <f ca="1">IF(H53=$Y$1,COUNTIF(H$3:H53,$Y$1),"")</f>
        <v/>
      </c>
      <c r="J53" s="2">
        <f t="shared" ca="1" si="0"/>
        <v>1</v>
      </c>
      <c r="L53" s="2" t="str">
        <f ca="1">IF(COUNTIF(N$3:N53,N53)=1,$Y$1,"")</f>
        <v/>
      </c>
      <c r="M53" s="2" t="str">
        <f ca="1">IF(L53=$Y$1,COUNTIF(L$3:L53,$Y$1)+5,"")</f>
        <v/>
      </c>
      <c r="N53" s="2">
        <f t="shared" ca="1" si="1"/>
        <v>10</v>
      </c>
      <c r="P53" s="2" t="str">
        <f ca="1">IF(COUNTIF(R$3:R53,R53)=1,$Y$1,"")</f>
        <v/>
      </c>
      <c r="Q53" s="2" t="str">
        <f ca="1">IF(P53=$Y$1,COUNTIF(P$3:P53,$Y$1)+10,"")</f>
        <v/>
      </c>
      <c r="R53" s="2">
        <f t="shared" ca="1" si="2"/>
        <v>14</v>
      </c>
      <c r="Y53" s="2">
        <f t="shared" ca="1" si="9"/>
        <v>2</v>
      </c>
      <c r="Z53" s="2">
        <f ca="1">COUNTIF($Y$5:Y53,Y53)</f>
        <v>22</v>
      </c>
      <c r="AA53" s="2" t="str">
        <f t="shared" ca="1" si="7"/>
        <v/>
      </c>
      <c r="AB53" s="2" t="str">
        <f ca="1">IF(AA53=$Y$1,COUNTIF($AA$5:AA53,$Y$1),"")</f>
        <v/>
      </c>
      <c r="AC53" s="2" t="str">
        <f t="shared" ca="1" si="8"/>
        <v/>
      </c>
      <c r="AD53" s="1" t="str">
        <f t="shared" ca="1" si="5"/>
        <v/>
      </c>
      <c r="AE53" s="1" t="str">
        <f t="shared" ca="1" si="6"/>
        <v/>
      </c>
    </row>
    <row r="54" spans="8:31" ht="47.25" customHeight="1" x14ac:dyDescent="0.45">
      <c r="H54" s="2" t="str">
        <f ca="1">IF(COUNTIF(J$3:J54,J54)=1,$Y$1,"")</f>
        <v/>
      </c>
      <c r="I54" s="2" t="str">
        <f ca="1">IF(H54=$Y$1,COUNTIF(H$3:H54,$Y$1),"")</f>
        <v/>
      </c>
      <c r="J54" s="2">
        <f t="shared" ca="1" si="0"/>
        <v>1</v>
      </c>
      <c r="L54" s="2" t="str">
        <f ca="1">IF(COUNTIF(N$3:N54,N54)=1,$Y$1,"")</f>
        <v/>
      </c>
      <c r="M54" s="2" t="str">
        <f ca="1">IF(L54=$Y$1,COUNTIF(L$3:L54,$Y$1)+5,"")</f>
        <v/>
      </c>
      <c r="N54" s="2">
        <f t="shared" ca="1" si="1"/>
        <v>7</v>
      </c>
      <c r="P54" s="2" t="str">
        <f ca="1">IF(COUNTIF(R$3:R54,R54)=1,$Y$1,"")</f>
        <v/>
      </c>
      <c r="Q54" s="2" t="str">
        <f ca="1">IF(P54=$Y$1,COUNTIF(P$3:P54,$Y$1)+10,"")</f>
        <v/>
      </c>
      <c r="R54" s="2">
        <f t="shared" ca="1" si="2"/>
        <v>14</v>
      </c>
      <c r="Y54" s="2">
        <f t="shared" ca="1" si="9"/>
        <v>1</v>
      </c>
      <c r="Z54" s="2">
        <f ca="1">COUNTIF($Y$5:Y54,Y54)</f>
        <v>13</v>
      </c>
      <c r="AA54" s="2" t="str">
        <f t="shared" ca="1" si="7"/>
        <v/>
      </c>
      <c r="AB54" s="2" t="str">
        <f ca="1">IF(AA54=$Y$1,COUNTIF($AA$5:AA54,$Y$1),"")</f>
        <v/>
      </c>
      <c r="AC54" s="2" t="str">
        <f t="shared" ca="1" si="8"/>
        <v/>
      </c>
      <c r="AD54" s="1" t="str">
        <f t="shared" ca="1" si="5"/>
        <v/>
      </c>
      <c r="AE54" s="1" t="str">
        <f t="shared" ca="1" si="6"/>
        <v/>
      </c>
    </row>
    <row r="55" spans="8:31" ht="47.25" customHeight="1" x14ac:dyDescent="0.45">
      <c r="H55" s="2" t="str">
        <f ca="1">IF(COUNTIF(J$3:J55,J55)=1,$Y$1,"")</f>
        <v/>
      </c>
      <c r="I55" s="2" t="str">
        <f ca="1">IF(H55=$Y$1,COUNTIF(H$3:H55,$Y$1),"")</f>
        <v/>
      </c>
      <c r="J55" s="2">
        <f t="shared" ca="1" si="0"/>
        <v>2</v>
      </c>
      <c r="L55" s="2" t="str">
        <f ca="1">IF(COUNTIF(N$3:N55,N55)=1,$Y$1,"")</f>
        <v/>
      </c>
      <c r="M55" s="2" t="str">
        <f ca="1">IF(L55=$Y$1,COUNTIF(L$3:L55,$Y$1)+5,"")</f>
        <v/>
      </c>
      <c r="N55" s="2">
        <f t="shared" ca="1" si="1"/>
        <v>8</v>
      </c>
      <c r="P55" s="2" t="str">
        <f ca="1">IF(COUNTIF(R$3:R55,R55)=1,$Y$1,"")</f>
        <v/>
      </c>
      <c r="Q55" s="2" t="str">
        <f ca="1">IF(P55=$Y$1,COUNTIF(P$3:P55,$Y$1)+10,"")</f>
        <v/>
      </c>
      <c r="R55" s="2">
        <f t="shared" ca="1" si="2"/>
        <v>15</v>
      </c>
      <c r="Y55" s="2">
        <f t="shared" ca="1" si="9"/>
        <v>1</v>
      </c>
      <c r="Z55" s="2">
        <f ca="1">COUNTIF($Y$5:Y55,Y55)</f>
        <v>14</v>
      </c>
      <c r="AA55" s="2" t="str">
        <f t="shared" ca="1" si="7"/>
        <v/>
      </c>
      <c r="AB55" s="2" t="str">
        <f ca="1">IF(AA55=$Y$1,COUNTIF($AA$5:AA55,$Y$1),"")</f>
        <v/>
      </c>
      <c r="AC55" s="2" t="str">
        <f t="shared" ca="1" si="8"/>
        <v/>
      </c>
      <c r="AD55" s="1" t="str">
        <f t="shared" ca="1" si="5"/>
        <v/>
      </c>
      <c r="AE55" s="1" t="str">
        <f t="shared" ca="1" si="6"/>
        <v/>
      </c>
    </row>
    <row r="56" spans="8:31" ht="47.25" customHeight="1" x14ac:dyDescent="0.45">
      <c r="H56" s="2" t="str">
        <f ca="1">IF(COUNTIF(J$3:J56,J56)=1,$Y$1,"")</f>
        <v/>
      </c>
      <c r="I56" s="2" t="str">
        <f ca="1">IF(H56=$Y$1,COUNTIF(H$3:H56,$Y$1),"")</f>
        <v/>
      </c>
      <c r="J56" s="2">
        <f t="shared" ca="1" si="0"/>
        <v>2</v>
      </c>
      <c r="L56" s="2" t="str">
        <f ca="1">IF(COUNTIF(N$3:N56,N56)=1,$Y$1,"")</f>
        <v/>
      </c>
      <c r="M56" s="2" t="str">
        <f ca="1">IF(L56=$Y$1,COUNTIF(L$3:L56,$Y$1)+5,"")</f>
        <v/>
      </c>
      <c r="N56" s="2">
        <f t="shared" ca="1" si="1"/>
        <v>10</v>
      </c>
      <c r="P56" s="2" t="str">
        <f ca="1">IF(COUNTIF(R$3:R56,R56)=1,$Y$1,"")</f>
        <v/>
      </c>
      <c r="Q56" s="2" t="str">
        <f ca="1">IF(P56=$Y$1,COUNTIF(P$3:P56,$Y$1)+10,"")</f>
        <v/>
      </c>
      <c r="R56" s="2">
        <f t="shared" ca="1" si="2"/>
        <v>12</v>
      </c>
      <c r="Y56" s="2">
        <f t="shared" ca="1" si="9"/>
        <v>1</v>
      </c>
      <c r="Z56" s="2">
        <f ca="1">COUNTIF($Y$5:Y56,Y56)</f>
        <v>15</v>
      </c>
      <c r="AA56" s="2" t="str">
        <f t="shared" ca="1" si="7"/>
        <v/>
      </c>
      <c r="AB56" s="2" t="str">
        <f ca="1">IF(AA56=$Y$1,COUNTIF($AA$5:AA56,$Y$1),"")</f>
        <v/>
      </c>
      <c r="AC56" s="2" t="str">
        <f t="shared" ca="1" si="8"/>
        <v/>
      </c>
      <c r="AD56" s="1" t="str">
        <f t="shared" ca="1" si="5"/>
        <v/>
      </c>
      <c r="AE56" s="1" t="str">
        <f t="shared" ca="1" si="6"/>
        <v/>
      </c>
    </row>
    <row r="57" spans="8:31" ht="47.25" customHeight="1" x14ac:dyDescent="0.45">
      <c r="H57" s="2" t="str">
        <f ca="1">IF(COUNTIF(J$3:J57,J57)=1,$Y$1,"")</f>
        <v/>
      </c>
      <c r="I57" s="2" t="str">
        <f ca="1">IF(H57=$Y$1,COUNTIF(H$3:H57,$Y$1),"")</f>
        <v/>
      </c>
      <c r="J57" s="2">
        <f t="shared" ca="1" si="0"/>
        <v>1</v>
      </c>
      <c r="L57" s="2" t="str">
        <f ca="1">IF(COUNTIF(N$3:N57,N57)=1,$Y$1,"")</f>
        <v/>
      </c>
      <c r="M57" s="2" t="str">
        <f ca="1">IF(L57=$Y$1,COUNTIF(L$3:L57,$Y$1)+5,"")</f>
        <v/>
      </c>
      <c r="N57" s="2">
        <f t="shared" ca="1" si="1"/>
        <v>6</v>
      </c>
      <c r="P57" s="2" t="str">
        <f ca="1">IF(COUNTIF(R$3:R57,R57)=1,$Y$1,"")</f>
        <v/>
      </c>
      <c r="Q57" s="2" t="str">
        <f ca="1">IF(P57=$Y$1,COUNTIF(P$3:P57,$Y$1)+10,"")</f>
        <v/>
      </c>
      <c r="R57" s="2">
        <f t="shared" ca="1" si="2"/>
        <v>15</v>
      </c>
      <c r="Y57" s="2">
        <f t="shared" ca="1" si="9"/>
        <v>3</v>
      </c>
      <c r="Z57" s="2">
        <f ca="1">COUNTIF($Y$5:Y57,Y57)</f>
        <v>16</v>
      </c>
      <c r="AA57" s="2" t="str">
        <f t="shared" ca="1" si="7"/>
        <v/>
      </c>
      <c r="AB57" s="2" t="str">
        <f ca="1">IF(AA57=$Y$1,COUNTIF($AA$5:AA57,$Y$1),"")</f>
        <v/>
      </c>
      <c r="AC57" s="2" t="str">
        <f t="shared" ca="1" si="8"/>
        <v/>
      </c>
      <c r="AD57" s="1" t="str">
        <f t="shared" ca="1" si="5"/>
        <v/>
      </c>
      <c r="AE57" s="1" t="str">
        <f t="shared" ca="1" si="6"/>
        <v/>
      </c>
    </row>
    <row r="58" spans="8:31" ht="47.25" customHeight="1" x14ac:dyDescent="0.45">
      <c r="H58" s="2" t="str">
        <f ca="1">IF(COUNTIF(J$3:J58,J58)=1,$Y$1,"")</f>
        <v/>
      </c>
      <c r="I58" s="2" t="str">
        <f ca="1">IF(H58=$Y$1,COUNTIF(H$3:H58,$Y$1),"")</f>
        <v/>
      </c>
      <c r="J58" s="2">
        <f t="shared" ca="1" si="0"/>
        <v>1</v>
      </c>
      <c r="L58" s="2" t="str">
        <f ca="1">IF(COUNTIF(N$3:N58,N58)=1,$Y$1,"")</f>
        <v/>
      </c>
      <c r="M58" s="2" t="str">
        <f ca="1">IF(L58=$Y$1,COUNTIF(L$3:L58,$Y$1)+5,"")</f>
        <v/>
      </c>
      <c r="N58" s="2">
        <f t="shared" ca="1" si="1"/>
        <v>7</v>
      </c>
      <c r="P58" s="2" t="str">
        <f ca="1">IF(COUNTIF(R$3:R58,R58)=1,$Y$1,"")</f>
        <v/>
      </c>
      <c r="Q58" s="2" t="str">
        <f ca="1">IF(P58=$Y$1,COUNTIF(P$3:P58,$Y$1)+10,"")</f>
        <v/>
      </c>
      <c r="R58" s="2">
        <f t="shared" ca="1" si="2"/>
        <v>12</v>
      </c>
      <c r="Y58" s="2">
        <f t="shared" ca="1" si="9"/>
        <v>2</v>
      </c>
      <c r="Z58" s="2">
        <f ca="1">COUNTIF($Y$5:Y58,Y58)</f>
        <v>23</v>
      </c>
      <c r="AA58" s="2" t="str">
        <f t="shared" ca="1" si="7"/>
        <v/>
      </c>
      <c r="AB58" s="2" t="str">
        <f ca="1">IF(AA58=$Y$1,COUNTIF($AA$5:AA58,$Y$1),"")</f>
        <v/>
      </c>
      <c r="AC58" s="2" t="str">
        <f t="shared" ca="1" si="8"/>
        <v/>
      </c>
      <c r="AD58" s="1" t="str">
        <f t="shared" ca="1" si="5"/>
        <v/>
      </c>
      <c r="AE58" s="1" t="str">
        <f t="shared" ca="1" si="6"/>
        <v/>
      </c>
    </row>
    <row r="59" spans="8:31" ht="47.25" customHeight="1" x14ac:dyDescent="0.45">
      <c r="Y59" s="2">
        <f t="shared" ca="1" si="9"/>
        <v>1</v>
      </c>
      <c r="Z59" s="2">
        <f ca="1">COUNTIF($Y$5:Y59,Y59)</f>
        <v>16</v>
      </c>
      <c r="AA59" s="2" t="str">
        <f t="shared" ca="1" si="7"/>
        <v/>
      </c>
      <c r="AB59" s="2" t="str">
        <f ca="1">IF(AA59=$Y$1,COUNTIF($AA$5:AA59,$Y$1),"")</f>
        <v/>
      </c>
      <c r="AC59" s="2" t="str">
        <f t="shared" ca="1" si="8"/>
        <v/>
      </c>
      <c r="AD59" s="1" t="str">
        <f t="shared" ca="1" si="5"/>
        <v/>
      </c>
      <c r="AE59" s="1" t="str">
        <f t="shared" ca="1" si="6"/>
        <v/>
      </c>
    </row>
    <row r="60" spans="8:31" ht="47.25" customHeight="1" x14ac:dyDescent="0.45">
      <c r="Y60" s="2">
        <f t="shared" ca="1" si="9"/>
        <v>3</v>
      </c>
      <c r="Z60" s="2">
        <f ca="1">COUNTIF($Y$5:Y60,Y60)</f>
        <v>17</v>
      </c>
      <c r="AA60" s="2" t="str">
        <f t="shared" ca="1" si="7"/>
        <v/>
      </c>
      <c r="AB60" s="2" t="str">
        <f ca="1">IF(AA60=$Y$1,COUNTIF($AA$5:AA60,$Y$1),"")</f>
        <v/>
      </c>
      <c r="AC60" s="2" t="str">
        <f t="shared" ca="1" si="8"/>
        <v/>
      </c>
      <c r="AD60" s="1" t="str">
        <f t="shared" ca="1" si="5"/>
        <v/>
      </c>
      <c r="AE60" s="1" t="str">
        <f t="shared" ca="1" si="6"/>
        <v/>
      </c>
    </row>
    <row r="61" spans="8:31" ht="47.25" customHeight="1" x14ac:dyDescent="0.45">
      <c r="Y61" s="2">
        <f t="shared" ca="1" si="9"/>
        <v>1</v>
      </c>
      <c r="Z61" s="2">
        <f ca="1">COUNTIF($Y$5:Y61,Y61)</f>
        <v>17</v>
      </c>
      <c r="AA61" s="2" t="str">
        <f t="shared" ca="1" si="7"/>
        <v/>
      </c>
      <c r="AB61" s="2" t="str">
        <f ca="1">IF(AA61=$Y$1,COUNTIF($AA$5:AA61,$Y$1),"")</f>
        <v/>
      </c>
      <c r="AC61" s="2" t="str">
        <f t="shared" ca="1" si="8"/>
        <v/>
      </c>
      <c r="AD61" s="1" t="str">
        <f t="shared" ca="1" si="5"/>
        <v/>
      </c>
      <c r="AE61" s="1" t="str">
        <f t="shared" ca="1" si="6"/>
        <v/>
      </c>
    </row>
    <row r="62" spans="8:31" ht="47.25" customHeight="1" x14ac:dyDescent="0.45">
      <c r="Y62" s="2">
        <f t="shared" ca="1" si="9"/>
        <v>1</v>
      </c>
      <c r="Z62" s="2">
        <f ca="1">COUNTIF($Y$5:Y62,Y62)</f>
        <v>18</v>
      </c>
      <c r="AA62" s="2" t="str">
        <f t="shared" ca="1" si="7"/>
        <v/>
      </c>
      <c r="AB62" s="2" t="str">
        <f ca="1">IF(AA62=$Y$1,COUNTIF($AA$5:AA62,$Y$1),"")</f>
        <v/>
      </c>
      <c r="AC62" s="2" t="str">
        <f t="shared" ca="1" si="8"/>
        <v/>
      </c>
      <c r="AD62" s="1" t="str">
        <f t="shared" ca="1" si="5"/>
        <v/>
      </c>
      <c r="AE62" s="1" t="str">
        <f t="shared" ca="1" si="6"/>
        <v/>
      </c>
    </row>
    <row r="63" spans="8:31" ht="47.25" customHeight="1" x14ac:dyDescent="0.45">
      <c r="Y63" s="2">
        <f t="shared" ca="1" si="9"/>
        <v>1</v>
      </c>
      <c r="Z63" s="2">
        <f ca="1">COUNTIF($Y$5:Y63,Y63)</f>
        <v>19</v>
      </c>
      <c r="AA63" s="2" t="str">
        <f t="shared" ca="1" si="7"/>
        <v/>
      </c>
      <c r="AB63" s="2" t="str">
        <f ca="1">IF(AA63=$Y$1,COUNTIF($AA$5:AA63,$Y$1),"")</f>
        <v/>
      </c>
      <c r="AC63" s="2" t="str">
        <f t="shared" ca="1" si="8"/>
        <v/>
      </c>
      <c r="AD63" s="1" t="str">
        <f t="shared" ca="1" si="5"/>
        <v/>
      </c>
      <c r="AE63" s="1" t="str">
        <f t="shared" ca="1" si="6"/>
        <v/>
      </c>
    </row>
    <row r="64" spans="8:31" ht="47.25" customHeight="1" x14ac:dyDescent="0.45">
      <c r="Y64" s="2">
        <f t="shared" ca="1" si="9"/>
        <v>2</v>
      </c>
      <c r="Z64" s="2">
        <f ca="1">COUNTIF($Y$5:Y64,Y64)</f>
        <v>24</v>
      </c>
      <c r="AA64" s="2" t="str">
        <f t="shared" ca="1" si="7"/>
        <v/>
      </c>
      <c r="AB64" s="2" t="str">
        <f ca="1">IF(AA64=$Y$1,COUNTIF($AA$5:AA64,$Y$1),"")</f>
        <v/>
      </c>
      <c r="AC64" s="2" t="str">
        <f t="shared" ca="1" si="8"/>
        <v/>
      </c>
      <c r="AD64" s="1" t="str">
        <f t="shared" ca="1" si="5"/>
        <v/>
      </c>
      <c r="AE64" s="1" t="str">
        <f t="shared" ca="1" si="6"/>
        <v/>
      </c>
    </row>
    <row r="65" spans="25:31" ht="47.25" customHeight="1" x14ac:dyDescent="0.45">
      <c r="Y65" s="2">
        <f t="shared" ca="1" si="9"/>
        <v>3</v>
      </c>
      <c r="Z65" s="2">
        <f ca="1">COUNTIF($Y$5:Y65,Y65)</f>
        <v>18</v>
      </c>
      <c r="AA65" s="2" t="str">
        <f t="shared" ca="1" si="7"/>
        <v/>
      </c>
      <c r="AB65" s="2" t="str">
        <f ca="1">IF(AA65=$Y$1,COUNTIF($AA$5:AA65,$Y$1),"")</f>
        <v/>
      </c>
      <c r="AC65" s="2" t="str">
        <f t="shared" ca="1" si="8"/>
        <v/>
      </c>
      <c r="AD65" s="1" t="str">
        <f t="shared" ca="1" si="5"/>
        <v/>
      </c>
      <c r="AE65" s="1" t="str">
        <f t="shared" ca="1" si="6"/>
        <v/>
      </c>
    </row>
    <row r="66" spans="25:31" ht="47.25" customHeight="1" x14ac:dyDescent="0.45">
      <c r="Y66" s="2">
        <f t="shared" ca="1" si="9"/>
        <v>2</v>
      </c>
      <c r="Z66" s="2">
        <f ca="1">COUNTIF($Y$5:Y66,Y66)</f>
        <v>25</v>
      </c>
      <c r="AA66" s="2" t="str">
        <f t="shared" ca="1" si="7"/>
        <v/>
      </c>
      <c r="AB66" s="2" t="str">
        <f ca="1">IF(AA66=$Y$1,COUNTIF($AA$5:AA66,$Y$1),"")</f>
        <v/>
      </c>
      <c r="AC66" s="2" t="str">
        <f t="shared" ca="1" si="8"/>
        <v/>
      </c>
      <c r="AD66" s="1" t="str">
        <f t="shared" ca="1" si="5"/>
        <v/>
      </c>
      <c r="AE66" s="1" t="str">
        <f t="shared" ca="1" si="6"/>
        <v/>
      </c>
    </row>
    <row r="67" spans="25:31" ht="47.25" customHeight="1" x14ac:dyDescent="0.45">
      <c r="Y67" s="2">
        <f t="shared" ca="1" si="9"/>
        <v>1</v>
      </c>
      <c r="Z67" s="2">
        <f ca="1">COUNTIF($Y$5:Y67,Y67)</f>
        <v>20</v>
      </c>
      <c r="AA67" s="2" t="str">
        <f t="shared" ca="1" si="7"/>
        <v/>
      </c>
      <c r="AB67" s="2" t="str">
        <f ca="1">IF(AA67=$Y$1,COUNTIF($AA$5:AA67,$Y$1),"")</f>
        <v/>
      </c>
      <c r="AC67" s="2" t="str">
        <f t="shared" ca="1" si="8"/>
        <v/>
      </c>
      <c r="AD67" s="1" t="str">
        <f t="shared" ca="1" si="5"/>
        <v/>
      </c>
      <c r="AE67" s="1" t="str">
        <f t="shared" ca="1" si="6"/>
        <v/>
      </c>
    </row>
    <row r="68" spans="25:31" ht="47.25" customHeight="1" x14ac:dyDescent="0.45">
      <c r="Y68" s="2">
        <f t="shared" ca="1" si="9"/>
        <v>3</v>
      </c>
      <c r="Z68" s="2">
        <f ca="1">COUNTIF($Y$5:Y68,Y68)</f>
        <v>19</v>
      </c>
      <c r="AA68" s="2" t="str">
        <f t="shared" ca="1" si="7"/>
        <v/>
      </c>
      <c r="AB68" s="2" t="str">
        <f ca="1">IF(AA68=$Y$1,COUNTIF($AA$5:AA68,$Y$1),"")</f>
        <v/>
      </c>
      <c r="AC68" s="2" t="str">
        <f t="shared" ca="1" si="8"/>
        <v/>
      </c>
      <c r="AD68" s="1" t="str">
        <f t="shared" ca="1" si="5"/>
        <v/>
      </c>
      <c r="AE68" s="1" t="str">
        <f t="shared" ca="1" si="6"/>
        <v/>
      </c>
    </row>
    <row r="69" spans="25:31" ht="47.25" customHeight="1" x14ac:dyDescent="0.45">
      <c r="Y69" s="2">
        <f t="shared" ref="Y69:Y96" ca="1" si="10">RANDBETWEEN($G$2,$G$4)</f>
        <v>1</v>
      </c>
      <c r="Z69" s="2">
        <f ca="1">COUNTIF($Y$5:Y69,Y69)</f>
        <v>21</v>
      </c>
      <c r="AA69" s="2" t="str">
        <f t="shared" ca="1" si="7"/>
        <v/>
      </c>
      <c r="AB69" s="2" t="str">
        <f ca="1">IF(AA69=$Y$1,COUNTIF($AA$5:AA69,$Y$1),"")</f>
        <v/>
      </c>
      <c r="AC69" s="2" t="str">
        <f t="shared" ca="1" si="8"/>
        <v/>
      </c>
      <c r="AD69" s="1" t="str">
        <f t="shared" ref="AD69:AD96" ca="1" si="11">IFERROR(VLOOKUP(AC69,INDIRECT($AI$1),2,FALSE),"")</f>
        <v/>
      </c>
      <c r="AE69" s="1" t="str">
        <f t="shared" ref="AE69:AE96" ca="1" si="12">IFERROR(VLOOKUP(AC69,INDIRECT($AI$1),3,FALSE),"")</f>
        <v/>
      </c>
    </row>
    <row r="70" spans="25:31" ht="47.25" customHeight="1" x14ac:dyDescent="0.45">
      <c r="Y70" s="2">
        <f t="shared" ca="1" si="10"/>
        <v>2</v>
      </c>
      <c r="Z70" s="2">
        <f ca="1">COUNTIF($Y$5:Y70,Y70)</f>
        <v>26</v>
      </c>
      <c r="AA70" s="2" t="str">
        <f t="shared" ref="AA70:AA96" ca="1" si="13">IF(Z70=1,$Y$1,"")</f>
        <v/>
      </c>
      <c r="AB70" s="2" t="str">
        <f ca="1">IF(AA70=$Y$1,COUNTIF($AA$5:AA70,$Y$1),"")</f>
        <v/>
      </c>
      <c r="AC70" s="2" t="str">
        <f t="shared" ref="AC70:AC96" ca="1" si="14">IF(AA70=$Y$1,Y70,"")</f>
        <v/>
      </c>
      <c r="AD70" s="1" t="str">
        <f t="shared" ca="1" si="11"/>
        <v/>
      </c>
      <c r="AE70" s="1" t="str">
        <f t="shared" ca="1" si="12"/>
        <v/>
      </c>
    </row>
    <row r="71" spans="25:31" ht="47.25" customHeight="1" x14ac:dyDescent="0.45">
      <c r="Y71" s="2">
        <f t="shared" ca="1" si="10"/>
        <v>1</v>
      </c>
      <c r="Z71" s="2">
        <f ca="1">COUNTIF($Y$5:Y71,Y71)</f>
        <v>22</v>
      </c>
      <c r="AA71" s="2" t="str">
        <f t="shared" ca="1" si="13"/>
        <v/>
      </c>
      <c r="AB71" s="2" t="str">
        <f ca="1">IF(AA71=$Y$1,COUNTIF($AA$5:AA71,$Y$1),"")</f>
        <v/>
      </c>
      <c r="AC71" s="2" t="str">
        <f t="shared" ca="1" si="14"/>
        <v/>
      </c>
      <c r="AD71" s="1" t="str">
        <f t="shared" ca="1" si="11"/>
        <v/>
      </c>
      <c r="AE71" s="1" t="str">
        <f t="shared" ca="1" si="12"/>
        <v/>
      </c>
    </row>
    <row r="72" spans="25:31" ht="47.25" customHeight="1" x14ac:dyDescent="0.45">
      <c r="Y72" s="2">
        <f t="shared" ca="1" si="10"/>
        <v>1</v>
      </c>
      <c r="Z72" s="2">
        <f ca="1">COUNTIF($Y$5:Y72,Y72)</f>
        <v>23</v>
      </c>
      <c r="AA72" s="2" t="str">
        <f t="shared" ca="1" si="13"/>
        <v/>
      </c>
      <c r="AB72" s="2" t="str">
        <f ca="1">IF(AA72=$Y$1,COUNTIF($AA$5:AA72,$Y$1),"")</f>
        <v/>
      </c>
      <c r="AC72" s="2" t="str">
        <f t="shared" ca="1" si="14"/>
        <v/>
      </c>
      <c r="AD72" s="1" t="str">
        <f t="shared" ca="1" si="11"/>
        <v/>
      </c>
      <c r="AE72" s="1" t="str">
        <f t="shared" ca="1" si="12"/>
        <v/>
      </c>
    </row>
    <row r="73" spans="25:31" ht="47.25" customHeight="1" x14ac:dyDescent="0.45">
      <c r="Y73" s="2">
        <f t="shared" ca="1" si="10"/>
        <v>3</v>
      </c>
      <c r="Z73" s="2">
        <f ca="1">COUNTIF($Y$5:Y73,Y73)</f>
        <v>20</v>
      </c>
      <c r="AA73" s="2" t="str">
        <f t="shared" ca="1" si="13"/>
        <v/>
      </c>
      <c r="AB73" s="2" t="str">
        <f ca="1">IF(AA73=$Y$1,COUNTIF($AA$5:AA73,$Y$1),"")</f>
        <v/>
      </c>
      <c r="AC73" s="2" t="str">
        <f t="shared" ca="1" si="14"/>
        <v/>
      </c>
      <c r="AD73" s="1" t="str">
        <f t="shared" ca="1" si="11"/>
        <v/>
      </c>
      <c r="AE73" s="1" t="str">
        <f t="shared" ca="1" si="12"/>
        <v/>
      </c>
    </row>
    <row r="74" spans="25:31" ht="47.25" customHeight="1" x14ac:dyDescent="0.45">
      <c r="Y74" s="2">
        <f t="shared" ca="1" si="10"/>
        <v>2</v>
      </c>
      <c r="Z74" s="2">
        <f ca="1">COUNTIF($Y$5:Y74,Y74)</f>
        <v>27</v>
      </c>
      <c r="AA74" s="2" t="str">
        <f t="shared" ca="1" si="13"/>
        <v/>
      </c>
      <c r="AB74" s="2" t="str">
        <f ca="1">IF(AA74=$Y$1,COUNTIF($AA$5:AA74,$Y$1),"")</f>
        <v/>
      </c>
      <c r="AC74" s="2" t="str">
        <f t="shared" ca="1" si="14"/>
        <v/>
      </c>
      <c r="AD74" s="1" t="str">
        <f t="shared" ca="1" si="11"/>
        <v/>
      </c>
      <c r="AE74" s="1" t="str">
        <f t="shared" ca="1" si="12"/>
        <v/>
      </c>
    </row>
    <row r="75" spans="25:31" ht="47.25" customHeight="1" x14ac:dyDescent="0.45">
      <c r="Y75" s="2">
        <f t="shared" ca="1" si="10"/>
        <v>2</v>
      </c>
      <c r="Z75" s="2">
        <f ca="1">COUNTIF($Y$5:Y75,Y75)</f>
        <v>28</v>
      </c>
      <c r="AA75" s="2" t="str">
        <f t="shared" ca="1" si="13"/>
        <v/>
      </c>
      <c r="AB75" s="2" t="str">
        <f ca="1">IF(AA75=$Y$1,COUNTIF($AA$5:AA75,$Y$1),"")</f>
        <v/>
      </c>
      <c r="AC75" s="2" t="str">
        <f t="shared" ca="1" si="14"/>
        <v/>
      </c>
      <c r="AD75" s="1" t="str">
        <f t="shared" ca="1" si="11"/>
        <v/>
      </c>
      <c r="AE75" s="1" t="str">
        <f t="shared" ca="1" si="12"/>
        <v/>
      </c>
    </row>
    <row r="76" spans="25:31" ht="47.25" customHeight="1" x14ac:dyDescent="0.45">
      <c r="Y76" s="2">
        <f t="shared" ca="1" si="10"/>
        <v>2</v>
      </c>
      <c r="Z76" s="2">
        <f ca="1">COUNTIF($Y$5:Y76,Y76)</f>
        <v>29</v>
      </c>
      <c r="AA76" s="2" t="str">
        <f t="shared" ca="1" si="13"/>
        <v/>
      </c>
      <c r="AB76" s="2" t="str">
        <f ca="1">IF(AA76=$Y$1,COUNTIF($AA$5:AA76,$Y$1),"")</f>
        <v/>
      </c>
      <c r="AC76" s="2" t="str">
        <f t="shared" ca="1" si="14"/>
        <v/>
      </c>
      <c r="AD76" s="1" t="str">
        <f t="shared" ca="1" si="11"/>
        <v/>
      </c>
      <c r="AE76" s="1" t="str">
        <f t="shared" ca="1" si="12"/>
        <v/>
      </c>
    </row>
    <row r="77" spans="25:31" ht="47.25" customHeight="1" x14ac:dyDescent="0.45">
      <c r="Y77" s="2">
        <f t="shared" ca="1" si="10"/>
        <v>1</v>
      </c>
      <c r="Z77" s="2">
        <f ca="1">COUNTIF($Y$5:Y77,Y77)</f>
        <v>24</v>
      </c>
      <c r="AA77" s="2" t="str">
        <f t="shared" ca="1" si="13"/>
        <v/>
      </c>
      <c r="AB77" s="2" t="str">
        <f ca="1">IF(AA77=$Y$1,COUNTIF($AA$5:AA77,$Y$1),"")</f>
        <v/>
      </c>
      <c r="AC77" s="2" t="str">
        <f t="shared" ca="1" si="14"/>
        <v/>
      </c>
      <c r="AD77" s="1" t="str">
        <f t="shared" ca="1" si="11"/>
        <v/>
      </c>
      <c r="AE77" s="1" t="str">
        <f t="shared" ca="1" si="12"/>
        <v/>
      </c>
    </row>
    <row r="78" spans="25:31" ht="47.25" customHeight="1" x14ac:dyDescent="0.45">
      <c r="Y78" s="2">
        <f t="shared" ca="1" si="10"/>
        <v>1</v>
      </c>
      <c r="Z78" s="2">
        <f ca="1">COUNTIF($Y$5:Y78,Y78)</f>
        <v>25</v>
      </c>
      <c r="AA78" s="2" t="str">
        <f t="shared" ca="1" si="13"/>
        <v/>
      </c>
      <c r="AB78" s="2" t="str">
        <f ca="1">IF(AA78=$Y$1,COUNTIF($AA$5:AA78,$Y$1),"")</f>
        <v/>
      </c>
      <c r="AC78" s="2" t="str">
        <f t="shared" ca="1" si="14"/>
        <v/>
      </c>
      <c r="AD78" s="1" t="str">
        <f t="shared" ca="1" si="11"/>
        <v/>
      </c>
      <c r="AE78" s="1" t="str">
        <f t="shared" ca="1" si="12"/>
        <v/>
      </c>
    </row>
    <row r="79" spans="25:31" ht="47.25" customHeight="1" x14ac:dyDescent="0.45">
      <c r="Y79" s="2">
        <f t="shared" ca="1" si="10"/>
        <v>1</v>
      </c>
      <c r="Z79" s="2">
        <f ca="1">COUNTIF($Y$5:Y79,Y79)</f>
        <v>26</v>
      </c>
      <c r="AA79" s="2" t="str">
        <f t="shared" ca="1" si="13"/>
        <v/>
      </c>
      <c r="AB79" s="2" t="str">
        <f ca="1">IF(AA79=$Y$1,COUNTIF($AA$5:AA79,$Y$1),"")</f>
        <v/>
      </c>
      <c r="AC79" s="2" t="str">
        <f t="shared" ca="1" si="14"/>
        <v/>
      </c>
      <c r="AD79" s="1" t="str">
        <f t="shared" ca="1" si="11"/>
        <v/>
      </c>
      <c r="AE79" s="1" t="str">
        <f t="shared" ca="1" si="12"/>
        <v/>
      </c>
    </row>
    <row r="80" spans="25:31" ht="47.25" customHeight="1" x14ac:dyDescent="0.45">
      <c r="Y80" s="2">
        <f t="shared" ca="1" si="10"/>
        <v>1</v>
      </c>
      <c r="Z80" s="2">
        <f ca="1">COUNTIF($Y$5:Y80,Y80)</f>
        <v>27</v>
      </c>
      <c r="AA80" s="2" t="str">
        <f t="shared" ca="1" si="13"/>
        <v/>
      </c>
      <c r="AB80" s="2" t="str">
        <f ca="1">IF(AA80=$Y$1,COUNTIF($AA$5:AA80,$Y$1),"")</f>
        <v/>
      </c>
      <c r="AC80" s="2" t="str">
        <f t="shared" ca="1" si="14"/>
        <v/>
      </c>
      <c r="AD80" s="1" t="str">
        <f t="shared" ca="1" si="11"/>
        <v/>
      </c>
      <c r="AE80" s="1" t="str">
        <f t="shared" ca="1" si="12"/>
        <v/>
      </c>
    </row>
    <row r="81" spans="25:31" ht="47.25" customHeight="1" x14ac:dyDescent="0.45">
      <c r="Y81" s="2">
        <f t="shared" ca="1" si="10"/>
        <v>3</v>
      </c>
      <c r="Z81" s="2">
        <f ca="1">COUNTIF($Y$5:Y81,Y81)</f>
        <v>21</v>
      </c>
      <c r="AA81" s="2" t="str">
        <f t="shared" ca="1" si="13"/>
        <v/>
      </c>
      <c r="AB81" s="2" t="str">
        <f ca="1">IF(AA81=$Y$1,COUNTIF($AA$5:AA81,$Y$1),"")</f>
        <v/>
      </c>
      <c r="AC81" s="2" t="str">
        <f t="shared" ca="1" si="14"/>
        <v/>
      </c>
      <c r="AD81" s="1" t="str">
        <f t="shared" ca="1" si="11"/>
        <v/>
      </c>
      <c r="AE81" s="1" t="str">
        <f t="shared" ca="1" si="12"/>
        <v/>
      </c>
    </row>
    <row r="82" spans="25:31" ht="47.25" customHeight="1" x14ac:dyDescent="0.45">
      <c r="Y82" s="2">
        <f t="shared" ca="1" si="10"/>
        <v>3</v>
      </c>
      <c r="Z82" s="2">
        <f ca="1">COUNTIF($Y$5:Y82,Y82)</f>
        <v>22</v>
      </c>
      <c r="AA82" s="2" t="str">
        <f t="shared" ca="1" si="13"/>
        <v/>
      </c>
      <c r="AB82" s="2" t="str">
        <f ca="1">IF(AA82=$Y$1,COUNTIF($AA$5:AA82,$Y$1),"")</f>
        <v/>
      </c>
      <c r="AC82" s="2" t="str">
        <f t="shared" ca="1" si="14"/>
        <v/>
      </c>
      <c r="AD82" s="1" t="str">
        <f t="shared" ca="1" si="11"/>
        <v/>
      </c>
      <c r="AE82" s="1" t="str">
        <f t="shared" ca="1" si="12"/>
        <v/>
      </c>
    </row>
    <row r="83" spans="25:31" ht="47.25" customHeight="1" x14ac:dyDescent="0.45">
      <c r="Y83" s="2">
        <f t="shared" ca="1" si="10"/>
        <v>2</v>
      </c>
      <c r="Z83" s="2">
        <f ca="1">COUNTIF($Y$5:Y83,Y83)</f>
        <v>30</v>
      </c>
      <c r="AA83" s="2" t="str">
        <f t="shared" ca="1" si="13"/>
        <v/>
      </c>
      <c r="AB83" s="2" t="str">
        <f ca="1">IF(AA83=$Y$1,COUNTIF($AA$5:AA83,$Y$1),"")</f>
        <v/>
      </c>
      <c r="AC83" s="2" t="str">
        <f t="shared" ca="1" si="14"/>
        <v/>
      </c>
      <c r="AD83" s="1" t="str">
        <f t="shared" ca="1" si="11"/>
        <v/>
      </c>
      <c r="AE83" s="1" t="str">
        <f t="shared" ca="1" si="12"/>
        <v/>
      </c>
    </row>
    <row r="84" spans="25:31" ht="47.25" customHeight="1" x14ac:dyDescent="0.45">
      <c r="Y84" s="2">
        <f t="shared" ca="1" si="10"/>
        <v>2</v>
      </c>
      <c r="Z84" s="2">
        <f ca="1">COUNTIF($Y$5:Y84,Y84)</f>
        <v>31</v>
      </c>
      <c r="AA84" s="2" t="str">
        <f t="shared" ca="1" si="13"/>
        <v/>
      </c>
      <c r="AB84" s="2" t="str">
        <f ca="1">IF(AA84=$Y$1,COUNTIF($AA$5:AA84,$Y$1),"")</f>
        <v/>
      </c>
      <c r="AC84" s="2" t="str">
        <f t="shared" ca="1" si="14"/>
        <v/>
      </c>
      <c r="AD84" s="1" t="str">
        <f t="shared" ca="1" si="11"/>
        <v/>
      </c>
      <c r="AE84" s="1" t="str">
        <f t="shared" ca="1" si="12"/>
        <v/>
      </c>
    </row>
    <row r="85" spans="25:31" ht="47.25" customHeight="1" x14ac:dyDescent="0.45">
      <c r="Y85" s="2">
        <f t="shared" ca="1" si="10"/>
        <v>1</v>
      </c>
      <c r="Z85" s="2">
        <f ca="1">COUNTIF($Y$5:Y85,Y85)</f>
        <v>28</v>
      </c>
      <c r="AA85" s="2" t="str">
        <f t="shared" ca="1" si="13"/>
        <v/>
      </c>
      <c r="AB85" s="2" t="str">
        <f ca="1">IF(AA85=$Y$1,COUNTIF($AA$5:AA85,$Y$1),"")</f>
        <v/>
      </c>
      <c r="AC85" s="2" t="str">
        <f t="shared" ca="1" si="14"/>
        <v/>
      </c>
      <c r="AD85" s="1" t="str">
        <f t="shared" ca="1" si="11"/>
        <v/>
      </c>
      <c r="AE85" s="1" t="str">
        <f t="shared" ca="1" si="12"/>
        <v/>
      </c>
    </row>
    <row r="86" spans="25:31" ht="47.25" customHeight="1" x14ac:dyDescent="0.45">
      <c r="Y86" s="2">
        <f t="shared" ca="1" si="10"/>
        <v>1</v>
      </c>
      <c r="Z86" s="2">
        <f ca="1">COUNTIF($Y$5:Y86,Y86)</f>
        <v>29</v>
      </c>
      <c r="AA86" s="2" t="str">
        <f t="shared" ca="1" si="13"/>
        <v/>
      </c>
      <c r="AB86" s="2" t="str">
        <f ca="1">IF(AA86=$Y$1,COUNTIF($AA$5:AA86,$Y$1),"")</f>
        <v/>
      </c>
      <c r="AC86" s="2" t="str">
        <f t="shared" ca="1" si="14"/>
        <v/>
      </c>
      <c r="AD86" s="1" t="str">
        <f t="shared" ca="1" si="11"/>
        <v/>
      </c>
      <c r="AE86" s="1" t="str">
        <f t="shared" ca="1" si="12"/>
        <v/>
      </c>
    </row>
    <row r="87" spans="25:31" ht="47.25" customHeight="1" x14ac:dyDescent="0.45">
      <c r="Y87" s="2">
        <f t="shared" ca="1" si="10"/>
        <v>3</v>
      </c>
      <c r="Z87" s="2">
        <f ca="1">COUNTIF($Y$5:Y87,Y87)</f>
        <v>23</v>
      </c>
      <c r="AA87" s="2" t="str">
        <f t="shared" ca="1" si="13"/>
        <v/>
      </c>
      <c r="AB87" s="2" t="str">
        <f ca="1">IF(AA87=$Y$1,COUNTIF($AA$5:AA87,$Y$1),"")</f>
        <v/>
      </c>
      <c r="AC87" s="2" t="str">
        <f t="shared" ca="1" si="14"/>
        <v/>
      </c>
      <c r="AD87" s="1" t="str">
        <f t="shared" ca="1" si="11"/>
        <v/>
      </c>
      <c r="AE87" s="1" t="str">
        <f t="shared" ca="1" si="12"/>
        <v/>
      </c>
    </row>
    <row r="88" spans="25:31" ht="47.25" customHeight="1" x14ac:dyDescent="0.45">
      <c r="Y88" s="2">
        <f t="shared" ca="1" si="10"/>
        <v>2</v>
      </c>
      <c r="Z88" s="2">
        <f ca="1">COUNTIF($Y$5:Y88,Y88)</f>
        <v>32</v>
      </c>
      <c r="AA88" s="2" t="str">
        <f t="shared" ca="1" si="13"/>
        <v/>
      </c>
      <c r="AB88" s="2" t="str">
        <f ca="1">IF(AA88=$Y$1,COUNTIF($AA$5:AA88,$Y$1),"")</f>
        <v/>
      </c>
      <c r="AC88" s="2" t="str">
        <f t="shared" ca="1" si="14"/>
        <v/>
      </c>
      <c r="AD88" s="1" t="str">
        <f t="shared" ca="1" si="11"/>
        <v/>
      </c>
      <c r="AE88" s="1" t="str">
        <f t="shared" ca="1" si="12"/>
        <v/>
      </c>
    </row>
    <row r="89" spans="25:31" ht="47.25" customHeight="1" x14ac:dyDescent="0.45">
      <c r="Y89" s="2">
        <f t="shared" ca="1" si="10"/>
        <v>1</v>
      </c>
      <c r="Z89" s="2">
        <f ca="1">COUNTIF($Y$5:Y89,Y89)</f>
        <v>30</v>
      </c>
      <c r="AA89" s="2" t="str">
        <f t="shared" ca="1" si="13"/>
        <v/>
      </c>
      <c r="AB89" s="2" t="str">
        <f ca="1">IF(AA89=$Y$1,COUNTIF($AA$5:AA89,$Y$1),"")</f>
        <v/>
      </c>
      <c r="AC89" s="2" t="str">
        <f t="shared" ca="1" si="14"/>
        <v/>
      </c>
      <c r="AD89" s="1" t="str">
        <f t="shared" ca="1" si="11"/>
        <v/>
      </c>
      <c r="AE89" s="1" t="str">
        <f t="shared" ca="1" si="12"/>
        <v/>
      </c>
    </row>
    <row r="90" spans="25:31" ht="47.25" customHeight="1" x14ac:dyDescent="0.45">
      <c r="Y90" s="2">
        <f t="shared" ca="1" si="10"/>
        <v>2</v>
      </c>
      <c r="Z90" s="2">
        <f ca="1">COUNTIF($Y$5:Y90,Y90)</f>
        <v>33</v>
      </c>
      <c r="AA90" s="2" t="str">
        <f t="shared" ca="1" si="13"/>
        <v/>
      </c>
      <c r="AB90" s="2" t="str">
        <f ca="1">IF(AA90=$Y$1,COUNTIF($AA$5:AA90,$Y$1),"")</f>
        <v/>
      </c>
      <c r="AC90" s="2" t="str">
        <f t="shared" ca="1" si="14"/>
        <v/>
      </c>
      <c r="AD90" s="1" t="str">
        <f t="shared" ca="1" si="11"/>
        <v/>
      </c>
      <c r="AE90" s="1" t="str">
        <f t="shared" ca="1" si="12"/>
        <v/>
      </c>
    </row>
    <row r="91" spans="25:31" ht="47.25" customHeight="1" x14ac:dyDescent="0.45">
      <c r="Y91" s="2">
        <f t="shared" ca="1" si="10"/>
        <v>1</v>
      </c>
      <c r="Z91" s="2">
        <f ca="1">COUNTIF($Y$5:Y91,Y91)</f>
        <v>31</v>
      </c>
      <c r="AA91" s="2" t="str">
        <f t="shared" ca="1" si="13"/>
        <v/>
      </c>
      <c r="AB91" s="2" t="str">
        <f ca="1">IF(AA91=$Y$1,COUNTIF($AA$5:AA91,$Y$1),"")</f>
        <v/>
      </c>
      <c r="AC91" s="2" t="str">
        <f t="shared" ca="1" si="14"/>
        <v/>
      </c>
      <c r="AD91" s="1" t="str">
        <f t="shared" ca="1" si="11"/>
        <v/>
      </c>
      <c r="AE91" s="1" t="str">
        <f t="shared" ca="1" si="12"/>
        <v/>
      </c>
    </row>
    <row r="92" spans="25:31" ht="47.25" customHeight="1" x14ac:dyDescent="0.45">
      <c r="Y92" s="2">
        <f t="shared" ca="1" si="10"/>
        <v>3</v>
      </c>
      <c r="Z92" s="2">
        <f ca="1">COUNTIF($Y$5:Y92,Y92)</f>
        <v>24</v>
      </c>
      <c r="AA92" s="2" t="str">
        <f t="shared" ca="1" si="13"/>
        <v/>
      </c>
      <c r="AB92" s="2" t="str">
        <f ca="1">IF(AA92=$Y$1,COUNTIF($AA$5:AA92,$Y$1),"")</f>
        <v/>
      </c>
      <c r="AC92" s="2" t="str">
        <f t="shared" ca="1" si="14"/>
        <v/>
      </c>
      <c r="AD92" s="1" t="str">
        <f t="shared" ca="1" si="11"/>
        <v/>
      </c>
      <c r="AE92" s="1" t="str">
        <f t="shared" ca="1" si="12"/>
        <v/>
      </c>
    </row>
    <row r="93" spans="25:31" ht="47.25" customHeight="1" x14ac:dyDescent="0.45">
      <c r="Y93" s="2">
        <f t="shared" ca="1" si="10"/>
        <v>3</v>
      </c>
      <c r="Z93" s="2">
        <f ca="1">COUNTIF($Y$5:Y93,Y93)</f>
        <v>25</v>
      </c>
      <c r="AA93" s="2" t="str">
        <f t="shared" ca="1" si="13"/>
        <v/>
      </c>
      <c r="AB93" s="2" t="str">
        <f ca="1">IF(AA93=$Y$1,COUNTIF($AA$5:AA93,$Y$1),"")</f>
        <v/>
      </c>
      <c r="AC93" s="2" t="str">
        <f t="shared" ca="1" si="14"/>
        <v/>
      </c>
      <c r="AD93" s="1" t="str">
        <f t="shared" ca="1" si="11"/>
        <v/>
      </c>
      <c r="AE93" s="1" t="str">
        <f t="shared" ca="1" si="12"/>
        <v/>
      </c>
    </row>
    <row r="94" spans="25:31" ht="47.25" customHeight="1" x14ac:dyDescent="0.45">
      <c r="Y94" s="2">
        <f t="shared" ca="1" si="10"/>
        <v>1</v>
      </c>
      <c r="Z94" s="2">
        <f ca="1">COUNTIF($Y$5:Y94,Y94)</f>
        <v>32</v>
      </c>
      <c r="AA94" s="2" t="str">
        <f t="shared" ca="1" si="13"/>
        <v/>
      </c>
      <c r="AB94" s="2" t="str">
        <f ca="1">IF(AA94=$Y$1,COUNTIF($AA$5:AA94,$Y$1),"")</f>
        <v/>
      </c>
      <c r="AC94" s="2" t="str">
        <f t="shared" ca="1" si="14"/>
        <v/>
      </c>
      <c r="AD94" s="1" t="str">
        <f t="shared" ca="1" si="11"/>
        <v/>
      </c>
      <c r="AE94" s="1" t="str">
        <f t="shared" ca="1" si="12"/>
        <v/>
      </c>
    </row>
    <row r="95" spans="25:31" ht="47.25" customHeight="1" x14ac:dyDescent="0.45">
      <c r="Y95" s="2">
        <f t="shared" ca="1" si="10"/>
        <v>2</v>
      </c>
      <c r="Z95" s="2">
        <f ca="1">COUNTIF($Y$5:Y95,Y95)</f>
        <v>34</v>
      </c>
      <c r="AA95" s="2" t="str">
        <f t="shared" ca="1" si="13"/>
        <v/>
      </c>
      <c r="AB95" s="2" t="str">
        <f ca="1">IF(AA95=$Y$1,COUNTIF($AA$5:AA95,$Y$1),"")</f>
        <v/>
      </c>
      <c r="AC95" s="2" t="str">
        <f t="shared" ca="1" si="14"/>
        <v/>
      </c>
      <c r="AD95" s="1" t="str">
        <f t="shared" ca="1" si="11"/>
        <v/>
      </c>
      <c r="AE95" s="1" t="str">
        <f t="shared" ca="1" si="12"/>
        <v/>
      </c>
    </row>
    <row r="96" spans="25:31" ht="47.25" customHeight="1" x14ac:dyDescent="0.45">
      <c r="Y96" s="2">
        <f t="shared" ca="1" si="10"/>
        <v>2</v>
      </c>
      <c r="Z96" s="2">
        <f ca="1">COUNTIF($Y$5:Y96,Y96)</f>
        <v>35</v>
      </c>
      <c r="AA96" s="2" t="str">
        <f t="shared" ca="1" si="13"/>
        <v/>
      </c>
      <c r="AB96" s="2" t="str">
        <f ca="1">IF(AA96=$Y$1,COUNTIF($AA$5:AA96,$Y$1),"")</f>
        <v/>
      </c>
      <c r="AC96" s="2" t="str">
        <f t="shared" ca="1" si="14"/>
        <v/>
      </c>
      <c r="AD96" s="1" t="str">
        <f t="shared" ca="1" si="11"/>
        <v/>
      </c>
      <c r="AE96" s="1" t="str">
        <f t="shared" ca="1" si="12"/>
        <v/>
      </c>
    </row>
  </sheetData>
  <sheetProtection password="817E" sheet="1" objects="1" scenarios="1"/>
  <mergeCells count="3">
    <mergeCell ref="A2:F2"/>
    <mergeCell ref="E3:E4"/>
    <mergeCell ref="F3:F4"/>
  </mergeCells>
  <phoneticPr fontId="1" type="Hiragana" alignment="distributed"/>
  <printOptions horizontalCentered="1" verticalCentered="1"/>
  <pageMargins left="0.39370078740157483" right="0.39370078740157483" top="0.78740157480314965" bottom="0.39370078740157483" header="0.31496062992125984" footer="0.31496062992125984"/>
  <pageSetup paperSize="9" scale="111" orientation="landscape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2022-01-28T10:19:18Z</dcterms:modified>
</cp:coreProperties>
</file>